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uschristi.sharepoint.com/sites/FinanceDepartment/Finance/SHARED/Debt Accounting/Transparency Submissions/Transparency Star Debt/2025 Debt Transparency Star/"/>
    </mc:Choice>
  </mc:AlternateContent>
  <xr:revisionPtr revIDLastSave="72" documentId="8_{974569BF-C888-427C-AE9A-3792B51065B1}" xr6:coauthVersionLast="47" xr6:coauthVersionMax="47" xr10:uidLastSave="{497F25F0-EA5E-4F03-91DA-9674E82D8A3E}"/>
  <bookViews>
    <workbookView xWindow="28680" yWindow="-120" windowWidth="29040" windowHeight="15720" firstSheet="1" activeTab="1" xr2:uid="{615EB49D-FDBE-499B-9ED2-730FB6F8222E}"/>
  </bookViews>
  <sheets>
    <sheet name="Sheet1" sheetId="1" state="hidden" r:id="rId1"/>
    <sheet name="as of FY2025" sheetId="4" r:id="rId2"/>
    <sheet name="As of FY2024" sheetId="2" r:id="rId3"/>
  </sheets>
  <definedNames>
    <definedName name="_xlnm.Print_Titles" localSheetId="2">'As of FY2024'!$5:$5</definedName>
    <definedName name="_xlnm.Print_Titles" localSheetId="1">'as of FY2025'!$4:$4</definedName>
    <definedName name="_xlnm.Print_Titles" localSheetId="0">Sheet1!$5:$5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4" l="1"/>
  <c r="B66" i="2" l="1"/>
  <c r="B60" i="1"/>
</calcChain>
</file>

<file path=xl/sharedStrings.xml><?xml version="1.0" encoding="utf-8"?>
<sst xmlns="http://schemas.openxmlformats.org/spreadsheetml/2006/main" count="223" uniqueCount="118">
  <si>
    <t>City of Corpus Christi</t>
  </si>
  <si>
    <t>History of Bond Elections, 1982 to September 30, 2022</t>
  </si>
  <si>
    <t>Date</t>
  </si>
  <si>
    <t>Total</t>
  </si>
  <si>
    <t>Individual Propositions</t>
  </si>
  <si>
    <t>November, 2020</t>
  </si>
  <si>
    <t>Streets  $61,000,000</t>
  </si>
  <si>
    <t>Parks &amp; Recreation  $12,000,000</t>
  </si>
  <si>
    <t>Public Safety  $2,000,000</t>
  </si>
  <si>
    <t>November, 2018</t>
  </si>
  <si>
    <t>Streets  $52,000,000</t>
  </si>
  <si>
    <t>Streets  $22,000,000</t>
  </si>
  <si>
    <t>Parks &amp; Recreation  $5,630,000</t>
  </si>
  <si>
    <t>Libraries &amp; Cultural  $3,878,000</t>
  </si>
  <si>
    <t>Public Safety  $11,343,000</t>
  </si>
  <si>
    <t>Public Health  $1,149,000</t>
  </si>
  <si>
    <t>November, 2016</t>
  </si>
  <si>
    <t>Streets $18,350,000</t>
  </si>
  <si>
    <t>November, 2014</t>
  </si>
  <si>
    <t>Streets  $55,000,000</t>
  </si>
  <si>
    <t>Streets  $44,495,000</t>
  </si>
  <si>
    <t>November, 2013</t>
  </si>
  <si>
    <t>FAILED - Destination Bayfront $44,600,000</t>
  </si>
  <si>
    <t>November, 2012</t>
  </si>
  <si>
    <t>Service Center Complex  $4,750,000</t>
  </si>
  <si>
    <t>Parks &amp; Recreation  $16,000,000</t>
  </si>
  <si>
    <t>Museum &amp; Library  $2,340,000</t>
  </si>
  <si>
    <t>Public Health  $820,000</t>
  </si>
  <si>
    <t>Public Safety  $700,000</t>
  </si>
  <si>
    <t>Economic Development  $8,400,000</t>
  </si>
  <si>
    <t>FAILED - City Hall Improvements  $1,750,000</t>
  </si>
  <si>
    <t>November, 2008</t>
  </si>
  <si>
    <t>Streets  $104,610,000</t>
  </si>
  <si>
    <t>Fire Department  $6,250,000</t>
  </si>
  <si>
    <t>Police Department  $3,340,000</t>
  </si>
  <si>
    <t>Public Health  $1,150,000</t>
  </si>
  <si>
    <t>Public Facilities  $3,050,000</t>
  </si>
  <si>
    <t>Parks &amp; Recreation  $21,600,000</t>
  </si>
  <si>
    <t>Bayfront Master Plan Project  $13,000,000</t>
  </si>
  <si>
    <t>November, 2004</t>
  </si>
  <si>
    <t>Streets  $68,350,000</t>
  </si>
  <si>
    <t>Fire Department  $1,900,000</t>
  </si>
  <si>
    <t>Public Facilities  $5,660,000</t>
  </si>
  <si>
    <t>Parks &amp; Recreation  $7,406,000</t>
  </si>
  <si>
    <t>Bayfront Master Plan Project  $11,684,000</t>
  </si>
  <si>
    <t>April, 1987</t>
  </si>
  <si>
    <t>Library Books  $1,000,000</t>
  </si>
  <si>
    <t>Senior Centers  $420,000</t>
  </si>
  <si>
    <t>April, 1986</t>
  </si>
  <si>
    <t>Wastewater  $15,890,000</t>
  </si>
  <si>
    <t>Drainage and Storm Sewer  $5,560,000</t>
  </si>
  <si>
    <t>Aquarium  $4,000,000</t>
  </si>
  <si>
    <t>Public Health and Safety  $9,900,000</t>
  </si>
  <si>
    <t>Airport  $4,785,000</t>
  </si>
  <si>
    <t>Parks &amp; Recreation  $14,875,000</t>
  </si>
  <si>
    <t>Streets  $49,935,000</t>
  </si>
  <si>
    <t>February, 1983</t>
  </si>
  <si>
    <t>City Hall  $15,000,000</t>
  </si>
  <si>
    <t>February, 1982</t>
  </si>
  <si>
    <t>Sanitary Sewer  $15,675,000</t>
  </si>
  <si>
    <t>Streets  $12,315,000</t>
  </si>
  <si>
    <t>Sanitary Landfill  $800,000</t>
  </si>
  <si>
    <t>Parks &amp; Recreation  $1,212,000</t>
  </si>
  <si>
    <t>Airport Land and Hazard Elimination  $5,000,000</t>
  </si>
  <si>
    <t>Airport Improvements  $1,642,000</t>
  </si>
  <si>
    <t>Storm Sewer  $2,255,000</t>
  </si>
  <si>
    <t>Public Safety  $1,565,000</t>
  </si>
  <si>
    <t>Library  $5,000,000</t>
  </si>
  <si>
    <t>November, 2022</t>
  </si>
  <si>
    <t>Streets $92,500,000</t>
  </si>
  <si>
    <t>Parks $20,000,000</t>
  </si>
  <si>
    <t>Public Safety $10,000,000</t>
  </si>
  <si>
    <t>Libraries $2,500,000</t>
  </si>
  <si>
    <t>History of Bond Elections, 1982 to September 30, 2024</t>
  </si>
  <si>
    <t>November, 2024</t>
  </si>
  <si>
    <t>History of Bond Elections, 1982 to September 30, 2025</t>
  </si>
  <si>
    <t xml:space="preserve">A - Streets </t>
  </si>
  <si>
    <t>B - Facilities</t>
  </si>
  <si>
    <t>B - Parks</t>
  </si>
  <si>
    <t>C - Public Safety/Facilities</t>
  </si>
  <si>
    <t>D - Facilities</t>
  </si>
  <si>
    <t>B - Parks &amp; Recreation</t>
  </si>
  <si>
    <t>C - Public Safety (Fire/Police)</t>
  </si>
  <si>
    <t xml:space="preserve">D - Libraries </t>
  </si>
  <si>
    <t xml:space="preserve">A - Streets  </t>
  </si>
  <si>
    <t xml:space="preserve">B - Parks &amp; Recreation  </t>
  </si>
  <si>
    <t xml:space="preserve">B - Streets  </t>
  </si>
  <si>
    <t xml:space="preserve">C - Parks &amp; Recreation  </t>
  </si>
  <si>
    <t xml:space="preserve">D - Libraries &amp; Cultural  </t>
  </si>
  <si>
    <t>E - Public Safety (Fire/Police)</t>
  </si>
  <si>
    <t xml:space="preserve">F - Public Health  </t>
  </si>
  <si>
    <t xml:space="preserve">Streets  </t>
  </si>
  <si>
    <t xml:space="preserve">FAILED - Destination Bayfront </t>
  </si>
  <si>
    <t xml:space="preserve">Service Center Complex  </t>
  </si>
  <si>
    <t xml:space="preserve">Parks &amp; Recreation  </t>
  </si>
  <si>
    <t xml:space="preserve">Museum &amp; Library  </t>
  </si>
  <si>
    <t xml:space="preserve">Public Health  </t>
  </si>
  <si>
    <t xml:space="preserve">Public Safety  </t>
  </si>
  <si>
    <t xml:space="preserve">Economic Development  </t>
  </si>
  <si>
    <t xml:space="preserve">FAILED - City Hall Improvements  </t>
  </si>
  <si>
    <t xml:space="preserve">Fire Department  </t>
  </si>
  <si>
    <t xml:space="preserve">Police Department  </t>
  </si>
  <si>
    <t xml:space="preserve">Public Facilities  </t>
  </si>
  <si>
    <t xml:space="preserve">Bayfront Master Plan Project  </t>
  </si>
  <si>
    <t xml:space="preserve">Library Books  </t>
  </si>
  <si>
    <t xml:space="preserve">Senior Centers  </t>
  </si>
  <si>
    <t xml:space="preserve">Wastewater  </t>
  </si>
  <si>
    <t xml:space="preserve">Drainage and Storm Sewer  </t>
  </si>
  <si>
    <t xml:space="preserve">Aquarium  </t>
  </si>
  <si>
    <t xml:space="preserve">Public Health and Safety  </t>
  </si>
  <si>
    <t xml:space="preserve">Airport  </t>
  </si>
  <si>
    <t xml:space="preserve">City Hall  </t>
  </si>
  <si>
    <t xml:space="preserve">Sanitary Sewer  </t>
  </si>
  <si>
    <t xml:space="preserve">Sanitary Landfill  </t>
  </si>
  <si>
    <t xml:space="preserve">Airport Land and Hazard Elimination  </t>
  </si>
  <si>
    <t xml:space="preserve">Airport Improvements  </t>
  </si>
  <si>
    <t xml:space="preserve">Storm Sewer  </t>
  </si>
  <si>
    <t xml:space="preserve">Library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</si>
</sst>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5" fontId="0" fillId="0" borderId="0" xfId="1" applyNumberFormat="1" applyFont="1" applyBorder="1"/>
    <xf numFmtId="43" fontId="0" fillId="0" borderId="0" xfId="2" applyFont="1"/>
    <xf numFmtId="43" fontId="0" fillId="0" borderId="0" xfId="2" applyFont="1" applyAlignment="1">
      <alignment horizontal="left"/>
    </xf>
    <xf numFmtId="0" fontId="0" fillId="0" borderId="0" xfId="0" applyAlignment="1">
      <alignment horizontal="left"/>
    </xf>
    <xf numFmtId="5" fontId="0" fillId="0" borderId="0" xfId="1" applyNumberFormat="1" applyFont="1"/>
    <xf numFmtId="5" fontId="0" fillId="0" borderId="2" xfId="1" applyNumberFormat="1" applyFont="1" applyBorder="1"/>
    <xf numFmtId="6" fontId="0" fillId="0" borderId="0" xfId="0" applyNumberFormat="1"/>
    <xf numFmtId="5" fontId="0" fillId="0" borderId="1" xfId="1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C486-2ECD-4017-AD2F-E2EF7531D517}">
  <dimension ref="A1:F83"/>
  <sheetViews>
    <sheetView workbookViewId="0">
      <selection activeCell="A3" sqref="A3"/>
    </sheetView>
  </sheetViews>
  <sheetFormatPr defaultRowHeight="15" x14ac:dyDescent="0.25"/>
  <cols>
    <col min="1" max="1" width="19.28515625" customWidth="1"/>
    <col min="2" max="2" width="15.5703125" style="2" customWidth="1"/>
    <col min="3" max="3" width="40.7109375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5" spans="1:3" x14ac:dyDescent="0.25">
      <c r="A5" s="1" t="s">
        <v>2</v>
      </c>
      <c r="B5" s="3" t="s">
        <v>3</v>
      </c>
      <c r="C5" s="1" t="s">
        <v>4</v>
      </c>
    </row>
    <row r="6" spans="1:3" x14ac:dyDescent="0.25">
      <c r="B6" s="4"/>
    </row>
    <row r="7" spans="1:3" x14ac:dyDescent="0.25">
      <c r="A7" t="s">
        <v>5</v>
      </c>
      <c r="B7" s="4">
        <v>75000000</v>
      </c>
      <c r="C7" t="s">
        <v>6</v>
      </c>
    </row>
    <row r="8" spans="1:3" x14ac:dyDescent="0.25">
      <c r="B8" s="4"/>
      <c r="C8" t="s">
        <v>7</v>
      </c>
    </row>
    <row r="9" spans="1:3" x14ac:dyDescent="0.25">
      <c r="B9" s="4"/>
      <c r="C9" t="s">
        <v>8</v>
      </c>
    </row>
    <row r="10" spans="1:3" x14ac:dyDescent="0.25">
      <c r="A10" s="1"/>
      <c r="B10" s="3"/>
      <c r="C10" s="1"/>
    </row>
    <row r="11" spans="1:3" x14ac:dyDescent="0.25">
      <c r="A11" s="5"/>
      <c r="B11" s="6"/>
      <c r="C11" s="5"/>
    </row>
    <row r="12" spans="1:3" x14ac:dyDescent="0.25">
      <c r="A12" t="s">
        <v>9</v>
      </c>
      <c r="B12" s="2">
        <v>96000000</v>
      </c>
      <c r="C12" t="s">
        <v>10</v>
      </c>
    </row>
    <row r="13" spans="1:3" x14ac:dyDescent="0.25">
      <c r="C13" t="s">
        <v>11</v>
      </c>
    </row>
    <row r="14" spans="1:3" x14ac:dyDescent="0.25">
      <c r="C14" t="s">
        <v>12</v>
      </c>
    </row>
    <row r="15" spans="1:3" x14ac:dyDescent="0.25">
      <c r="C15" t="s">
        <v>13</v>
      </c>
    </row>
    <row r="16" spans="1:3" x14ac:dyDescent="0.25">
      <c r="C16" t="s">
        <v>14</v>
      </c>
    </row>
    <row r="17" spans="1:3" x14ac:dyDescent="0.25">
      <c r="C17" t="s">
        <v>15</v>
      </c>
    </row>
    <row r="18" spans="1:3" x14ac:dyDescent="0.25">
      <c r="B18" s="4"/>
    </row>
    <row r="19" spans="1:3" x14ac:dyDescent="0.25">
      <c r="A19" s="5"/>
      <c r="B19" s="6"/>
      <c r="C19" s="5"/>
    </row>
    <row r="20" spans="1:3" x14ac:dyDescent="0.25">
      <c r="A20" t="s">
        <v>16</v>
      </c>
      <c r="B20" s="4">
        <v>18350000</v>
      </c>
      <c r="C20" t="s">
        <v>17</v>
      </c>
    </row>
    <row r="21" spans="1:3" x14ac:dyDescent="0.25">
      <c r="A21" s="1"/>
      <c r="B21" s="3"/>
      <c r="C21" s="1"/>
    </row>
    <row r="22" spans="1:3" x14ac:dyDescent="0.25">
      <c r="B22" s="4"/>
    </row>
    <row r="23" spans="1:3" x14ac:dyDescent="0.25">
      <c r="A23" t="s">
        <v>18</v>
      </c>
      <c r="B23" s="2">
        <v>99495000</v>
      </c>
      <c r="C23" t="s">
        <v>19</v>
      </c>
    </row>
    <row r="24" spans="1:3" x14ac:dyDescent="0.25">
      <c r="C24" t="s">
        <v>20</v>
      </c>
    </row>
    <row r="25" spans="1:3" x14ac:dyDescent="0.25">
      <c r="A25" s="1"/>
      <c r="B25" s="3"/>
      <c r="C25" s="1"/>
    </row>
    <row r="26" spans="1:3" x14ac:dyDescent="0.25">
      <c r="B26" s="4"/>
    </row>
    <row r="27" spans="1:3" x14ac:dyDescent="0.25">
      <c r="A27" t="s">
        <v>21</v>
      </c>
      <c r="B27" s="2">
        <v>44600000</v>
      </c>
      <c r="C27" t="s">
        <v>22</v>
      </c>
    </row>
    <row r="28" spans="1:3" x14ac:dyDescent="0.25">
      <c r="A28" s="1"/>
      <c r="B28" s="3"/>
      <c r="C28" s="1"/>
    </row>
    <row r="29" spans="1:3" x14ac:dyDescent="0.25">
      <c r="B29" s="4"/>
    </row>
    <row r="30" spans="1:3" x14ac:dyDescent="0.25">
      <c r="A30" t="s">
        <v>23</v>
      </c>
      <c r="B30" s="2">
        <v>88010000</v>
      </c>
      <c r="C30" t="s">
        <v>19</v>
      </c>
    </row>
    <row r="31" spans="1:3" x14ac:dyDescent="0.25">
      <c r="C31" t="s">
        <v>24</v>
      </c>
    </row>
    <row r="32" spans="1:3" x14ac:dyDescent="0.25">
      <c r="C32" t="s">
        <v>25</v>
      </c>
    </row>
    <row r="33" spans="1:3" x14ac:dyDescent="0.25">
      <c r="C33" t="s">
        <v>26</v>
      </c>
    </row>
    <row r="34" spans="1:3" x14ac:dyDescent="0.25">
      <c r="C34" t="s">
        <v>27</v>
      </c>
    </row>
    <row r="35" spans="1:3" x14ac:dyDescent="0.25">
      <c r="C35" t="s">
        <v>28</v>
      </c>
    </row>
    <row r="36" spans="1:3" x14ac:dyDescent="0.25">
      <c r="C36" t="s">
        <v>29</v>
      </c>
    </row>
    <row r="37" spans="1:3" x14ac:dyDescent="0.25">
      <c r="C37" t="s">
        <v>30</v>
      </c>
    </row>
    <row r="38" spans="1:3" x14ac:dyDescent="0.25">
      <c r="A38" s="1"/>
      <c r="B38" s="3"/>
      <c r="C38" s="1"/>
    </row>
    <row r="39" spans="1:3" x14ac:dyDescent="0.25">
      <c r="B39" s="4"/>
    </row>
    <row r="40" spans="1:3" x14ac:dyDescent="0.25">
      <c r="A40" t="s">
        <v>31</v>
      </c>
      <c r="B40" s="2">
        <v>153000000</v>
      </c>
      <c r="C40" t="s">
        <v>32</v>
      </c>
    </row>
    <row r="41" spans="1:3" x14ac:dyDescent="0.25">
      <c r="C41" t="s">
        <v>33</v>
      </c>
    </row>
    <row r="42" spans="1:3" x14ac:dyDescent="0.25">
      <c r="C42" t="s">
        <v>34</v>
      </c>
    </row>
    <row r="43" spans="1:3" x14ac:dyDescent="0.25">
      <c r="C43" t="s">
        <v>35</v>
      </c>
    </row>
    <row r="44" spans="1:3" x14ac:dyDescent="0.25">
      <c r="C44" t="s">
        <v>36</v>
      </c>
    </row>
    <row r="45" spans="1:3" x14ac:dyDescent="0.25">
      <c r="C45" t="s">
        <v>37</v>
      </c>
    </row>
    <row r="46" spans="1:3" x14ac:dyDescent="0.25">
      <c r="C46" t="s">
        <v>38</v>
      </c>
    </row>
    <row r="47" spans="1:3" x14ac:dyDescent="0.25">
      <c r="A47" s="1"/>
      <c r="B47" s="3"/>
      <c r="C47" s="1"/>
    </row>
    <row r="49" spans="1:3" x14ac:dyDescent="0.25">
      <c r="A49" t="s">
        <v>39</v>
      </c>
      <c r="B49" s="2">
        <v>95000000</v>
      </c>
      <c r="C49" t="s">
        <v>40</v>
      </c>
    </row>
    <row r="50" spans="1:3" x14ac:dyDescent="0.25">
      <c r="C50" t="s">
        <v>41</v>
      </c>
    </row>
    <row r="51" spans="1:3" x14ac:dyDescent="0.25">
      <c r="C51" t="s">
        <v>42</v>
      </c>
    </row>
    <row r="52" spans="1:3" x14ac:dyDescent="0.25">
      <c r="C52" t="s">
        <v>43</v>
      </c>
    </row>
    <row r="53" spans="1:3" x14ac:dyDescent="0.25">
      <c r="C53" t="s">
        <v>44</v>
      </c>
    </row>
    <row r="54" spans="1:3" x14ac:dyDescent="0.25">
      <c r="A54" s="1"/>
      <c r="B54" s="3"/>
      <c r="C54" s="1"/>
    </row>
    <row r="56" spans="1:3" x14ac:dyDescent="0.25">
      <c r="A56" t="s">
        <v>45</v>
      </c>
      <c r="B56" s="2">
        <v>1420000</v>
      </c>
      <c r="C56" t="s">
        <v>46</v>
      </c>
    </row>
    <row r="57" spans="1:3" x14ac:dyDescent="0.25">
      <c r="C57" t="s">
        <v>47</v>
      </c>
    </row>
    <row r="58" spans="1:3" x14ac:dyDescent="0.25">
      <c r="A58" s="1"/>
      <c r="B58" s="3"/>
      <c r="C58" s="1"/>
    </row>
    <row r="60" spans="1:3" x14ac:dyDescent="0.25">
      <c r="A60" t="s">
        <v>48</v>
      </c>
      <c r="B60" s="2">
        <f>106365000-1420000</f>
        <v>104945000</v>
      </c>
      <c r="C60" t="s">
        <v>49</v>
      </c>
    </row>
    <row r="61" spans="1:3" x14ac:dyDescent="0.25">
      <c r="C61" t="s">
        <v>50</v>
      </c>
    </row>
    <row r="62" spans="1:3" x14ac:dyDescent="0.25">
      <c r="C62" t="s">
        <v>51</v>
      </c>
    </row>
    <row r="63" spans="1:3" x14ac:dyDescent="0.25">
      <c r="C63" t="s">
        <v>52</v>
      </c>
    </row>
    <row r="64" spans="1:3" x14ac:dyDescent="0.25">
      <c r="C64" t="s">
        <v>53</v>
      </c>
    </row>
    <row r="65" spans="1:3" x14ac:dyDescent="0.25">
      <c r="C65" t="s">
        <v>54</v>
      </c>
    </row>
    <row r="66" spans="1:3" x14ac:dyDescent="0.25">
      <c r="C66" t="s">
        <v>55</v>
      </c>
    </row>
    <row r="67" spans="1:3" x14ac:dyDescent="0.25">
      <c r="A67" s="1"/>
      <c r="B67" s="3"/>
      <c r="C67" s="1"/>
    </row>
    <row r="69" spans="1:3" x14ac:dyDescent="0.25">
      <c r="A69" t="s">
        <v>56</v>
      </c>
      <c r="B69" s="4">
        <v>15000000</v>
      </c>
      <c r="C69" t="s">
        <v>57</v>
      </c>
    </row>
    <row r="70" spans="1:3" x14ac:dyDescent="0.25">
      <c r="A70" s="1"/>
      <c r="B70" s="3"/>
      <c r="C70" s="1"/>
    </row>
    <row r="72" spans="1:3" x14ac:dyDescent="0.25">
      <c r="A72" t="s">
        <v>58</v>
      </c>
      <c r="B72" s="2">
        <v>45464000</v>
      </c>
      <c r="C72" t="s">
        <v>59</v>
      </c>
    </row>
    <row r="73" spans="1:3" x14ac:dyDescent="0.25">
      <c r="C73" t="s">
        <v>60</v>
      </c>
    </row>
    <row r="74" spans="1:3" x14ac:dyDescent="0.25">
      <c r="C74" t="s">
        <v>61</v>
      </c>
    </row>
    <row r="75" spans="1:3" x14ac:dyDescent="0.25">
      <c r="C75" t="s">
        <v>62</v>
      </c>
    </row>
    <row r="76" spans="1:3" x14ac:dyDescent="0.25">
      <c r="C76" t="s">
        <v>63</v>
      </c>
    </row>
    <row r="77" spans="1:3" x14ac:dyDescent="0.25">
      <c r="C77" t="s">
        <v>64</v>
      </c>
    </row>
    <row r="78" spans="1:3" x14ac:dyDescent="0.25">
      <c r="C78" t="s">
        <v>65</v>
      </c>
    </row>
    <row r="79" spans="1:3" x14ac:dyDescent="0.25">
      <c r="C79" t="s">
        <v>66</v>
      </c>
    </row>
    <row r="80" spans="1:3" x14ac:dyDescent="0.25">
      <c r="B80" s="4"/>
      <c r="C80" t="s">
        <v>67</v>
      </c>
    </row>
    <row r="81" spans="1:6" x14ac:dyDescent="0.25">
      <c r="A81" s="1"/>
      <c r="B81" s="3"/>
      <c r="C81" s="1"/>
    </row>
    <row r="83" spans="1:6" x14ac:dyDescent="0.25">
      <c r="F8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9263-A85C-45E8-ACCF-756A4C059444}">
  <sheetPr>
    <pageSetUpPr fitToPage="1"/>
  </sheetPr>
  <dimension ref="A1:D97"/>
  <sheetViews>
    <sheetView tabSelected="1" workbookViewId="0">
      <pane xSplit="4" ySplit="4" topLeftCell="E5" activePane="bottomRight" state="frozen"/>
      <selection pane="topRight" activeCell="F1" sqref="F1"/>
      <selection pane="bottomLeft" activeCell="A5" sqref="A5"/>
      <selection pane="bottomRight" activeCell="J15" sqref="J15"/>
    </sheetView>
  </sheetViews>
  <sheetFormatPr defaultRowHeight="15" x14ac:dyDescent="0.25"/>
  <cols>
    <col min="1" max="1" width="16" customWidth="1"/>
    <col min="2" max="2" width="13.7109375" style="2" bestFit="1" customWidth="1"/>
    <col min="3" max="3" width="12.85546875" style="11" bestFit="1" customWidth="1"/>
    <col min="4" max="4" width="28.5703125" customWidth="1"/>
  </cols>
  <sheetData>
    <row r="1" spans="1:4" x14ac:dyDescent="0.25">
      <c r="A1" t="s">
        <v>0</v>
      </c>
    </row>
    <row r="2" spans="1:4" x14ac:dyDescent="0.25">
      <c r="A2" t="s">
        <v>75</v>
      </c>
    </row>
    <row r="4" spans="1:4" x14ac:dyDescent="0.25">
      <c r="A4" s="1" t="s">
        <v>2</v>
      </c>
      <c r="B4" s="4" t="s">
        <v>3</v>
      </c>
      <c r="D4" t="s">
        <v>4</v>
      </c>
    </row>
    <row r="5" spans="1:4" x14ac:dyDescent="0.25">
      <c r="B5" s="6"/>
      <c r="C5" s="12"/>
      <c r="D5" s="5"/>
    </row>
    <row r="6" spans="1:4" x14ac:dyDescent="0.25">
      <c r="A6" t="s">
        <v>74</v>
      </c>
      <c r="B6" s="4">
        <v>175000000</v>
      </c>
      <c r="C6" s="7">
        <v>89500000</v>
      </c>
      <c r="D6" t="s">
        <v>76</v>
      </c>
    </row>
    <row r="7" spans="1:4" x14ac:dyDescent="0.25">
      <c r="B7" s="4"/>
      <c r="C7" s="7">
        <v>14500000</v>
      </c>
      <c r="D7" t="s">
        <v>77</v>
      </c>
    </row>
    <row r="8" spans="1:4" x14ac:dyDescent="0.25">
      <c r="B8" s="4"/>
      <c r="C8" s="7">
        <v>23150000</v>
      </c>
      <c r="D8" t="s">
        <v>78</v>
      </c>
    </row>
    <row r="9" spans="1:4" x14ac:dyDescent="0.25">
      <c r="B9" s="4"/>
      <c r="C9" s="13">
        <v>45000000</v>
      </c>
      <c r="D9" t="s">
        <v>79</v>
      </c>
    </row>
    <row r="10" spans="1:4" x14ac:dyDescent="0.25">
      <c r="B10" s="4"/>
      <c r="C10" s="13">
        <v>2850000</v>
      </c>
      <c r="D10" t="s">
        <v>80</v>
      </c>
    </row>
    <row r="11" spans="1:4" x14ac:dyDescent="0.25">
      <c r="A11" s="1"/>
      <c r="B11" s="3"/>
      <c r="C11" s="14"/>
      <c r="D11" s="1"/>
    </row>
    <row r="12" spans="1:4" x14ac:dyDescent="0.25">
      <c r="B12" s="4"/>
      <c r="C12" s="7"/>
    </row>
    <row r="13" spans="1:4" x14ac:dyDescent="0.25">
      <c r="B13" s="4"/>
      <c r="C13" s="7"/>
    </row>
    <row r="14" spans="1:4" x14ac:dyDescent="0.25">
      <c r="A14" t="s">
        <v>68</v>
      </c>
      <c r="B14" s="4">
        <v>125000000</v>
      </c>
      <c r="C14" s="7">
        <v>92500000</v>
      </c>
      <c r="D14" t="s">
        <v>76</v>
      </c>
    </row>
    <row r="15" spans="1:4" x14ac:dyDescent="0.25">
      <c r="B15" s="4"/>
      <c r="C15" s="7">
        <v>20000000</v>
      </c>
      <c r="D15" t="s">
        <v>81</v>
      </c>
    </row>
    <row r="16" spans="1:4" x14ac:dyDescent="0.25">
      <c r="B16" s="4"/>
      <c r="C16" s="7">
        <v>10000000</v>
      </c>
      <c r="D16" t="s">
        <v>82</v>
      </c>
    </row>
    <row r="17" spans="1:4" x14ac:dyDescent="0.25">
      <c r="B17" s="4"/>
      <c r="C17" s="7">
        <v>2500000</v>
      </c>
      <c r="D17" t="s">
        <v>83</v>
      </c>
    </row>
    <row r="18" spans="1:4" x14ac:dyDescent="0.25">
      <c r="B18" s="3"/>
      <c r="C18" s="14"/>
      <c r="D18" s="1"/>
    </row>
    <row r="19" spans="1:4" x14ac:dyDescent="0.25">
      <c r="A19" s="5"/>
      <c r="B19" s="4"/>
    </row>
    <row r="20" spans="1:4" x14ac:dyDescent="0.25">
      <c r="B20" s="4"/>
    </row>
    <row r="21" spans="1:4" x14ac:dyDescent="0.25">
      <c r="A21" t="s">
        <v>5</v>
      </c>
      <c r="B21" s="4">
        <v>75000000</v>
      </c>
      <c r="C21" s="11">
        <v>61000000</v>
      </c>
      <c r="D21" t="s">
        <v>84</v>
      </c>
    </row>
    <row r="22" spans="1:4" x14ac:dyDescent="0.25">
      <c r="B22" s="4"/>
      <c r="C22" s="11">
        <v>12000000</v>
      </c>
      <c r="D22" t="s">
        <v>85</v>
      </c>
    </row>
    <row r="23" spans="1:4" x14ac:dyDescent="0.25">
      <c r="B23" s="4"/>
      <c r="C23" s="11">
        <v>2000000</v>
      </c>
      <c r="D23" t="s">
        <v>82</v>
      </c>
    </row>
    <row r="24" spans="1:4" x14ac:dyDescent="0.25">
      <c r="A24" s="1"/>
      <c r="B24" s="4"/>
    </row>
    <row r="25" spans="1:4" x14ac:dyDescent="0.25">
      <c r="A25" s="5"/>
      <c r="B25" s="6"/>
      <c r="C25" s="12"/>
      <c r="D25" s="5"/>
    </row>
    <row r="26" spans="1:4" x14ac:dyDescent="0.25">
      <c r="B26" s="4"/>
      <c r="C26" s="7"/>
    </row>
    <row r="27" spans="1:4" x14ac:dyDescent="0.25">
      <c r="A27" t="s">
        <v>9</v>
      </c>
      <c r="B27" s="4">
        <v>96000000</v>
      </c>
      <c r="C27" s="7">
        <v>52000000</v>
      </c>
      <c r="D27" t="s">
        <v>84</v>
      </c>
    </row>
    <row r="28" spans="1:4" x14ac:dyDescent="0.25">
      <c r="B28" s="4"/>
      <c r="C28" s="7">
        <v>22000000</v>
      </c>
      <c r="D28" t="s">
        <v>86</v>
      </c>
    </row>
    <row r="29" spans="1:4" x14ac:dyDescent="0.25">
      <c r="B29" s="4"/>
      <c r="C29" s="7">
        <v>5630000</v>
      </c>
      <c r="D29" t="s">
        <v>87</v>
      </c>
    </row>
    <row r="30" spans="1:4" x14ac:dyDescent="0.25">
      <c r="B30" s="4"/>
      <c r="C30" s="7">
        <v>3878000</v>
      </c>
      <c r="D30" t="s">
        <v>88</v>
      </c>
    </row>
    <row r="31" spans="1:4" x14ac:dyDescent="0.25">
      <c r="B31" s="4"/>
      <c r="C31" s="7">
        <v>11343000</v>
      </c>
      <c r="D31" t="s">
        <v>89</v>
      </c>
    </row>
    <row r="32" spans="1:4" x14ac:dyDescent="0.25">
      <c r="B32" s="4"/>
      <c r="C32" s="7">
        <v>1149000</v>
      </c>
      <c r="D32" t="s">
        <v>90</v>
      </c>
    </row>
    <row r="33" spans="1:4" x14ac:dyDescent="0.25">
      <c r="B33" s="3"/>
      <c r="C33" s="14"/>
      <c r="D33" s="1"/>
    </row>
    <row r="34" spans="1:4" x14ac:dyDescent="0.25">
      <c r="A34" s="5"/>
      <c r="B34" s="4"/>
    </row>
    <row r="35" spans="1:4" x14ac:dyDescent="0.25">
      <c r="B35" s="4"/>
    </row>
    <row r="36" spans="1:4" x14ac:dyDescent="0.25">
      <c r="A36" t="s">
        <v>16</v>
      </c>
      <c r="B36" s="4">
        <v>18350000</v>
      </c>
      <c r="C36" s="11">
        <v>18350000</v>
      </c>
      <c r="D36" t="s">
        <v>91</v>
      </c>
    </row>
    <row r="37" spans="1:4" x14ac:dyDescent="0.25">
      <c r="A37" s="1"/>
      <c r="B37" s="4"/>
    </row>
    <row r="38" spans="1:4" x14ac:dyDescent="0.25">
      <c r="B38" s="6"/>
      <c r="C38" s="12"/>
      <c r="D38" s="5"/>
    </row>
    <row r="39" spans="1:4" x14ac:dyDescent="0.25">
      <c r="A39" t="s">
        <v>18</v>
      </c>
      <c r="B39" s="4">
        <v>99495000</v>
      </c>
      <c r="C39" s="7">
        <v>55000000</v>
      </c>
      <c r="D39" t="s">
        <v>91</v>
      </c>
    </row>
    <row r="40" spans="1:4" x14ac:dyDescent="0.25">
      <c r="B40" s="4"/>
      <c r="C40" s="7">
        <v>44495000</v>
      </c>
      <c r="D40" t="s">
        <v>91</v>
      </c>
    </row>
    <row r="41" spans="1:4" x14ac:dyDescent="0.25">
      <c r="A41" s="1"/>
      <c r="B41" s="3"/>
      <c r="C41" s="14"/>
      <c r="D41" s="1"/>
    </row>
    <row r="42" spans="1:4" x14ac:dyDescent="0.25">
      <c r="B42" s="4"/>
    </row>
    <row r="43" spans="1:4" x14ac:dyDescent="0.25">
      <c r="A43" t="s">
        <v>21</v>
      </c>
      <c r="B43" s="2">
        <v>44600000</v>
      </c>
      <c r="C43" s="11">
        <v>44600000</v>
      </c>
      <c r="D43" t="s">
        <v>92</v>
      </c>
    </row>
    <row r="44" spans="1:4" x14ac:dyDescent="0.25">
      <c r="A44" s="1"/>
      <c r="B44" s="4"/>
    </row>
    <row r="45" spans="1:4" x14ac:dyDescent="0.25">
      <c r="B45" s="6"/>
      <c r="C45" s="12"/>
      <c r="D45" s="5"/>
    </row>
    <row r="46" spans="1:4" x14ac:dyDescent="0.25">
      <c r="A46" t="s">
        <v>23</v>
      </c>
      <c r="B46" s="4">
        <v>88010000</v>
      </c>
      <c r="C46" s="7">
        <v>55000000</v>
      </c>
      <c r="D46" t="s">
        <v>91</v>
      </c>
    </row>
    <row r="47" spans="1:4" x14ac:dyDescent="0.25">
      <c r="B47" s="4"/>
      <c r="C47" s="7">
        <v>4750000</v>
      </c>
      <c r="D47" t="s">
        <v>93</v>
      </c>
    </row>
    <row r="48" spans="1:4" x14ac:dyDescent="0.25">
      <c r="B48" s="4"/>
      <c r="C48" s="7">
        <v>16000000</v>
      </c>
      <c r="D48" t="s">
        <v>94</v>
      </c>
    </row>
    <row r="49" spans="1:4" x14ac:dyDescent="0.25">
      <c r="B49" s="4"/>
      <c r="C49" s="7">
        <v>2340000</v>
      </c>
      <c r="D49" t="s">
        <v>95</v>
      </c>
    </row>
    <row r="50" spans="1:4" x14ac:dyDescent="0.25">
      <c r="B50" s="4"/>
      <c r="C50" s="7">
        <v>820000</v>
      </c>
      <c r="D50" t="s">
        <v>96</v>
      </c>
    </row>
    <row r="51" spans="1:4" x14ac:dyDescent="0.25">
      <c r="B51" s="4"/>
      <c r="C51" s="7">
        <v>700000</v>
      </c>
      <c r="D51" t="s">
        <v>97</v>
      </c>
    </row>
    <row r="52" spans="1:4" x14ac:dyDescent="0.25">
      <c r="B52" s="4"/>
      <c r="C52" s="7">
        <v>8400000</v>
      </c>
      <c r="D52" t="s">
        <v>98</v>
      </c>
    </row>
    <row r="53" spans="1:4" x14ac:dyDescent="0.25">
      <c r="B53" s="4"/>
      <c r="C53" s="7">
        <v>1750000</v>
      </c>
      <c r="D53" t="s">
        <v>99</v>
      </c>
    </row>
    <row r="54" spans="1:4" x14ac:dyDescent="0.25">
      <c r="A54" s="1"/>
      <c r="B54" s="3"/>
      <c r="C54" s="14"/>
      <c r="D54" s="1"/>
    </row>
    <row r="55" spans="1:4" x14ac:dyDescent="0.25">
      <c r="B55" s="4"/>
    </row>
    <row r="56" spans="1:4" x14ac:dyDescent="0.25">
      <c r="A56" t="s">
        <v>31</v>
      </c>
      <c r="B56" s="2">
        <v>153000000</v>
      </c>
      <c r="C56" s="11">
        <v>104610000</v>
      </c>
      <c r="D56" t="s">
        <v>91</v>
      </c>
    </row>
    <row r="57" spans="1:4" x14ac:dyDescent="0.25">
      <c r="C57" s="11">
        <v>6250000</v>
      </c>
      <c r="D57" t="s">
        <v>100</v>
      </c>
    </row>
    <row r="58" spans="1:4" x14ac:dyDescent="0.25">
      <c r="C58" s="11">
        <v>3340000</v>
      </c>
      <c r="D58" t="s">
        <v>101</v>
      </c>
    </row>
    <row r="59" spans="1:4" x14ac:dyDescent="0.25">
      <c r="C59" s="11">
        <v>1150000</v>
      </c>
      <c r="D59" t="s">
        <v>96</v>
      </c>
    </row>
    <row r="60" spans="1:4" x14ac:dyDescent="0.25">
      <c r="C60" s="11">
        <v>3050000</v>
      </c>
      <c r="D60" t="s">
        <v>102</v>
      </c>
    </row>
    <row r="61" spans="1:4" x14ac:dyDescent="0.25">
      <c r="C61" s="11">
        <v>21600000</v>
      </c>
      <c r="D61" t="s">
        <v>94</v>
      </c>
    </row>
    <row r="62" spans="1:4" x14ac:dyDescent="0.25">
      <c r="C62" s="11">
        <v>13000000</v>
      </c>
      <c r="D62" t="s">
        <v>103</v>
      </c>
    </row>
    <row r="63" spans="1:4" x14ac:dyDescent="0.25">
      <c r="B63" s="4"/>
    </row>
    <row r="64" spans="1:4" x14ac:dyDescent="0.25">
      <c r="A64" s="5"/>
      <c r="B64" s="6"/>
      <c r="C64" s="12"/>
      <c r="D64" s="5"/>
    </row>
    <row r="65" spans="1:4" x14ac:dyDescent="0.25">
      <c r="A65" t="s">
        <v>39</v>
      </c>
      <c r="B65" s="4">
        <v>95000000</v>
      </c>
      <c r="C65" s="7">
        <v>68350000</v>
      </c>
      <c r="D65" t="s">
        <v>91</v>
      </c>
    </row>
    <row r="66" spans="1:4" x14ac:dyDescent="0.25">
      <c r="B66" s="4"/>
      <c r="C66" s="7">
        <v>1900000</v>
      </c>
      <c r="D66" t="s">
        <v>100</v>
      </c>
    </row>
    <row r="67" spans="1:4" x14ac:dyDescent="0.25">
      <c r="B67" s="4"/>
      <c r="C67" s="7">
        <v>5660000</v>
      </c>
      <c r="D67" t="s">
        <v>102</v>
      </c>
    </row>
    <row r="68" spans="1:4" x14ac:dyDescent="0.25">
      <c r="B68" s="4"/>
      <c r="C68" s="7">
        <v>7406000</v>
      </c>
      <c r="D68" t="s">
        <v>94</v>
      </c>
    </row>
    <row r="69" spans="1:4" x14ac:dyDescent="0.25">
      <c r="B69" s="4"/>
      <c r="C69" s="7">
        <v>11684000</v>
      </c>
      <c r="D69" t="s">
        <v>103</v>
      </c>
    </row>
    <row r="70" spans="1:4" x14ac:dyDescent="0.25">
      <c r="A70" s="1"/>
      <c r="B70" s="3"/>
      <c r="C70" s="14"/>
      <c r="D70" s="1"/>
    </row>
    <row r="72" spans="1:4" x14ac:dyDescent="0.25">
      <c r="A72" t="s">
        <v>45</v>
      </c>
      <c r="B72" s="2">
        <v>1420000</v>
      </c>
      <c r="C72" s="11">
        <v>1000000</v>
      </c>
      <c r="D72" t="s">
        <v>104</v>
      </c>
    </row>
    <row r="73" spans="1:4" x14ac:dyDescent="0.25">
      <c r="C73" s="11">
        <v>420000</v>
      </c>
      <c r="D73" t="s">
        <v>105</v>
      </c>
    </row>
    <row r="74" spans="1:4" x14ac:dyDescent="0.25">
      <c r="B74" s="4"/>
    </row>
    <row r="75" spans="1:4" x14ac:dyDescent="0.25">
      <c r="A75" s="5"/>
      <c r="B75" s="6"/>
      <c r="C75" s="12"/>
      <c r="D75" s="5"/>
    </row>
    <row r="76" spans="1:4" x14ac:dyDescent="0.25">
      <c r="A76" t="s">
        <v>48</v>
      </c>
      <c r="B76" s="4">
        <f>106365000-1420000</f>
        <v>104945000</v>
      </c>
      <c r="C76" s="7">
        <v>15890000</v>
      </c>
      <c r="D76" t="s">
        <v>106</v>
      </c>
    </row>
    <row r="77" spans="1:4" x14ac:dyDescent="0.25">
      <c r="B77" s="4"/>
      <c r="C77" s="7">
        <v>5560000</v>
      </c>
      <c r="D77" t="s">
        <v>107</v>
      </c>
    </row>
    <row r="78" spans="1:4" x14ac:dyDescent="0.25">
      <c r="B78" s="4"/>
      <c r="C78" s="7">
        <v>4000000</v>
      </c>
      <c r="D78" t="s">
        <v>108</v>
      </c>
    </row>
    <row r="79" spans="1:4" x14ac:dyDescent="0.25">
      <c r="B79" s="4"/>
      <c r="C79" s="7">
        <v>9900000</v>
      </c>
      <c r="D79" t="s">
        <v>109</v>
      </c>
    </row>
    <row r="80" spans="1:4" x14ac:dyDescent="0.25">
      <c r="B80" s="4"/>
      <c r="C80" s="7">
        <v>4785000</v>
      </c>
      <c r="D80" t="s">
        <v>110</v>
      </c>
    </row>
    <row r="81" spans="1:4" x14ac:dyDescent="0.25">
      <c r="B81" s="4"/>
      <c r="C81" s="7">
        <v>14875000</v>
      </c>
      <c r="D81" t="s">
        <v>94</v>
      </c>
    </row>
    <row r="82" spans="1:4" x14ac:dyDescent="0.25">
      <c r="B82" s="4"/>
      <c r="C82" s="7">
        <v>49935000</v>
      </c>
      <c r="D82" t="s">
        <v>91</v>
      </c>
    </row>
    <row r="83" spans="1:4" x14ac:dyDescent="0.25">
      <c r="A83" s="1"/>
      <c r="B83" s="3"/>
      <c r="C83" s="14"/>
      <c r="D83" s="1"/>
    </row>
    <row r="85" spans="1:4" x14ac:dyDescent="0.25">
      <c r="A85" t="s">
        <v>56</v>
      </c>
      <c r="B85" s="4">
        <v>15000000</v>
      </c>
      <c r="C85" s="11">
        <v>15000000</v>
      </c>
      <c r="D85" t="s">
        <v>111</v>
      </c>
    </row>
    <row r="86" spans="1:4" x14ac:dyDescent="0.25">
      <c r="B86" s="4"/>
    </row>
    <row r="87" spans="1:4" x14ac:dyDescent="0.25">
      <c r="A87" s="5"/>
      <c r="B87" s="6"/>
      <c r="C87" s="12"/>
      <c r="D87" s="5"/>
    </row>
    <row r="88" spans="1:4" x14ac:dyDescent="0.25">
      <c r="A88" t="s">
        <v>58</v>
      </c>
      <c r="B88" s="4">
        <v>45464000</v>
      </c>
      <c r="C88" s="7">
        <v>15675000</v>
      </c>
      <c r="D88" t="s">
        <v>112</v>
      </c>
    </row>
    <row r="89" spans="1:4" x14ac:dyDescent="0.25">
      <c r="B89" s="4"/>
      <c r="C89" s="7">
        <v>12315000</v>
      </c>
      <c r="D89" t="s">
        <v>91</v>
      </c>
    </row>
    <row r="90" spans="1:4" x14ac:dyDescent="0.25">
      <c r="B90" s="4"/>
      <c r="C90" s="7">
        <v>800000</v>
      </c>
      <c r="D90" t="s">
        <v>113</v>
      </c>
    </row>
    <row r="91" spans="1:4" x14ac:dyDescent="0.25">
      <c r="B91" s="4"/>
      <c r="C91" s="7">
        <v>1212000</v>
      </c>
      <c r="D91" t="s">
        <v>94</v>
      </c>
    </row>
    <row r="92" spans="1:4" x14ac:dyDescent="0.25">
      <c r="B92" s="4"/>
      <c r="C92" s="7">
        <v>5000000</v>
      </c>
      <c r="D92" t="s">
        <v>114</v>
      </c>
    </row>
    <row r="93" spans="1:4" x14ac:dyDescent="0.25">
      <c r="B93" s="4"/>
      <c r="C93" s="7">
        <v>1642000</v>
      </c>
      <c r="D93" t="s">
        <v>115</v>
      </c>
    </row>
    <row r="94" spans="1:4" x14ac:dyDescent="0.25">
      <c r="B94" s="4"/>
      <c r="C94" s="7">
        <v>2255000</v>
      </c>
      <c r="D94" t="s">
        <v>116</v>
      </c>
    </row>
    <row r="95" spans="1:4" x14ac:dyDescent="0.25">
      <c r="B95" s="4"/>
      <c r="C95" s="7">
        <v>1565000</v>
      </c>
      <c r="D95" t="s">
        <v>97</v>
      </c>
    </row>
    <row r="96" spans="1:4" x14ac:dyDescent="0.25">
      <c r="B96" s="4"/>
      <c r="C96" s="7">
        <v>5000000</v>
      </c>
      <c r="D96" t="s">
        <v>117</v>
      </c>
    </row>
    <row r="97" spans="1:4" x14ac:dyDescent="0.25">
      <c r="A97" s="1"/>
      <c r="B97" s="3"/>
      <c r="C97" s="14"/>
      <c r="D97" s="1"/>
    </row>
  </sheetData>
  <printOptions horizontalCentered="1"/>
  <pageMargins left="0.17" right="0.17" top="0.75" bottom="0.97" header="0.3" footer="0.28999999999999998"/>
  <pageSetup scale="69" fitToHeight="0" orientation="portrait" r:id="rId1"/>
  <headerFooter>
    <oddFooter>&amp;L&amp;10&amp;Z&amp;F&amp;R&amp;10&amp;D
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C444-CC38-4162-9CF8-109086F388FA}">
  <dimension ref="A1:L89"/>
  <sheetViews>
    <sheetView workbookViewId="0">
      <selection activeCell="E22" sqref="E22"/>
    </sheetView>
  </sheetViews>
  <sheetFormatPr defaultRowHeight="15" x14ac:dyDescent="0.25"/>
  <cols>
    <col min="1" max="1" width="19.28515625" customWidth="1"/>
    <col min="2" max="2" width="15.5703125" style="2" customWidth="1"/>
    <col min="3" max="3" width="40.7109375" bestFit="1" customWidth="1"/>
  </cols>
  <sheetData>
    <row r="1" spans="1:12" x14ac:dyDescent="0.25">
      <c r="A1" t="s">
        <v>0</v>
      </c>
    </row>
    <row r="2" spans="1:12" x14ac:dyDescent="0.25">
      <c r="A2" t="s">
        <v>73</v>
      </c>
    </row>
    <row r="5" spans="1:12" x14ac:dyDescent="0.25">
      <c r="A5" s="1" t="s">
        <v>2</v>
      </c>
      <c r="B5" s="3" t="s">
        <v>3</v>
      </c>
      <c r="C5" s="1" t="s">
        <v>4</v>
      </c>
    </row>
    <row r="6" spans="1:12" x14ac:dyDescent="0.25">
      <c r="B6" s="4"/>
      <c r="D6" s="7"/>
      <c r="J6" s="8"/>
      <c r="K6" s="9"/>
      <c r="L6" s="10"/>
    </row>
    <row r="7" spans="1:12" x14ac:dyDescent="0.25">
      <c r="A7" t="s">
        <v>68</v>
      </c>
      <c r="B7" s="4">
        <v>125000000</v>
      </c>
      <c r="C7" t="s">
        <v>69</v>
      </c>
      <c r="D7" s="7"/>
    </row>
    <row r="8" spans="1:12" x14ac:dyDescent="0.25">
      <c r="B8" s="4"/>
      <c r="C8" t="s">
        <v>70</v>
      </c>
      <c r="D8" s="7"/>
    </row>
    <row r="9" spans="1:12" x14ac:dyDescent="0.25">
      <c r="B9" s="4"/>
      <c r="C9" t="s">
        <v>71</v>
      </c>
      <c r="D9" s="7"/>
    </row>
    <row r="10" spans="1:12" x14ac:dyDescent="0.25">
      <c r="B10" s="4"/>
      <c r="C10" t="s">
        <v>72</v>
      </c>
    </row>
    <row r="11" spans="1:12" x14ac:dyDescent="0.25">
      <c r="B11" s="4"/>
    </row>
    <row r="12" spans="1:12" x14ac:dyDescent="0.25">
      <c r="A12" s="5"/>
      <c r="B12" s="6"/>
      <c r="C12" s="5"/>
    </row>
    <row r="13" spans="1:12" x14ac:dyDescent="0.25">
      <c r="A13" t="s">
        <v>5</v>
      </c>
      <c r="B13" s="4">
        <v>75000000</v>
      </c>
      <c r="C13" t="s">
        <v>6</v>
      </c>
    </row>
    <row r="14" spans="1:12" x14ac:dyDescent="0.25">
      <c r="B14" s="4"/>
      <c r="C14" t="s">
        <v>7</v>
      </c>
    </row>
    <row r="15" spans="1:12" x14ac:dyDescent="0.25">
      <c r="B15" s="4"/>
      <c r="C15" t="s">
        <v>8</v>
      </c>
    </row>
    <row r="16" spans="1:12" x14ac:dyDescent="0.25">
      <c r="A16" s="1"/>
      <c r="B16" s="3"/>
      <c r="C16" s="1"/>
    </row>
    <row r="17" spans="1:3" x14ac:dyDescent="0.25">
      <c r="A17" s="5"/>
      <c r="B17" s="6"/>
      <c r="C17" s="5"/>
    </row>
    <row r="18" spans="1:3" x14ac:dyDescent="0.25">
      <c r="A18" t="s">
        <v>9</v>
      </c>
      <c r="B18" s="2">
        <v>96000000</v>
      </c>
      <c r="C18" t="s">
        <v>10</v>
      </c>
    </row>
    <row r="19" spans="1:3" x14ac:dyDescent="0.25">
      <c r="C19" t="s">
        <v>11</v>
      </c>
    </row>
    <row r="20" spans="1:3" x14ac:dyDescent="0.25">
      <c r="C20" t="s">
        <v>12</v>
      </c>
    </row>
    <row r="21" spans="1:3" x14ac:dyDescent="0.25">
      <c r="C21" t="s">
        <v>13</v>
      </c>
    </row>
    <row r="22" spans="1:3" x14ac:dyDescent="0.25">
      <c r="C22" t="s">
        <v>14</v>
      </c>
    </row>
    <row r="23" spans="1:3" x14ac:dyDescent="0.25">
      <c r="C23" t="s">
        <v>15</v>
      </c>
    </row>
    <row r="24" spans="1:3" x14ac:dyDescent="0.25">
      <c r="B24" s="4"/>
    </row>
    <row r="25" spans="1:3" x14ac:dyDescent="0.25">
      <c r="A25" s="5"/>
      <c r="B25" s="6"/>
      <c r="C25" s="5"/>
    </row>
    <row r="26" spans="1:3" x14ac:dyDescent="0.25">
      <c r="A26" t="s">
        <v>16</v>
      </c>
      <c r="B26" s="4">
        <v>18350000</v>
      </c>
      <c r="C26" t="s">
        <v>17</v>
      </c>
    </row>
    <row r="27" spans="1:3" x14ac:dyDescent="0.25">
      <c r="A27" s="1"/>
      <c r="B27" s="3"/>
      <c r="C27" s="1"/>
    </row>
    <row r="28" spans="1:3" x14ac:dyDescent="0.25">
      <c r="B28" s="4"/>
    </row>
    <row r="29" spans="1:3" x14ac:dyDescent="0.25">
      <c r="A29" t="s">
        <v>18</v>
      </c>
      <c r="B29" s="2">
        <v>99495000</v>
      </c>
      <c r="C29" t="s">
        <v>19</v>
      </c>
    </row>
    <row r="30" spans="1:3" x14ac:dyDescent="0.25">
      <c r="C30" t="s">
        <v>20</v>
      </c>
    </row>
    <row r="31" spans="1:3" x14ac:dyDescent="0.25">
      <c r="A31" s="1"/>
      <c r="B31" s="3"/>
      <c r="C31" s="1"/>
    </row>
    <row r="32" spans="1:3" x14ac:dyDescent="0.25">
      <c r="B32" s="4"/>
    </row>
    <row r="33" spans="1:3" x14ac:dyDescent="0.25">
      <c r="A33" t="s">
        <v>21</v>
      </c>
      <c r="B33" s="2">
        <v>44600000</v>
      </c>
      <c r="C33" t="s">
        <v>22</v>
      </c>
    </row>
    <row r="34" spans="1:3" x14ac:dyDescent="0.25">
      <c r="A34" s="1"/>
      <c r="B34" s="3"/>
      <c r="C34" s="1"/>
    </row>
    <row r="35" spans="1:3" x14ac:dyDescent="0.25">
      <c r="B35" s="4"/>
    </row>
    <row r="36" spans="1:3" x14ac:dyDescent="0.25">
      <c r="A36" t="s">
        <v>23</v>
      </c>
      <c r="B36" s="2">
        <v>88010000</v>
      </c>
      <c r="C36" t="s">
        <v>19</v>
      </c>
    </row>
    <row r="37" spans="1:3" x14ac:dyDescent="0.25">
      <c r="C37" t="s">
        <v>24</v>
      </c>
    </row>
    <row r="38" spans="1:3" x14ac:dyDescent="0.25">
      <c r="C38" t="s">
        <v>25</v>
      </c>
    </row>
    <row r="39" spans="1:3" x14ac:dyDescent="0.25">
      <c r="C39" t="s">
        <v>26</v>
      </c>
    </row>
    <row r="40" spans="1:3" x14ac:dyDescent="0.25">
      <c r="C40" t="s">
        <v>27</v>
      </c>
    </row>
    <row r="41" spans="1:3" x14ac:dyDescent="0.25">
      <c r="C41" t="s">
        <v>28</v>
      </c>
    </row>
    <row r="42" spans="1:3" x14ac:dyDescent="0.25">
      <c r="C42" t="s">
        <v>29</v>
      </c>
    </row>
    <row r="43" spans="1:3" x14ac:dyDescent="0.25">
      <c r="C43" t="s">
        <v>30</v>
      </c>
    </row>
    <row r="44" spans="1:3" x14ac:dyDescent="0.25">
      <c r="A44" s="1"/>
      <c r="B44" s="3"/>
      <c r="C44" s="1"/>
    </row>
    <row r="45" spans="1:3" x14ac:dyDescent="0.25">
      <c r="B45" s="4"/>
    </row>
    <row r="46" spans="1:3" x14ac:dyDescent="0.25">
      <c r="A46" t="s">
        <v>31</v>
      </c>
      <c r="B46" s="2">
        <v>153000000</v>
      </c>
      <c r="C46" t="s">
        <v>32</v>
      </c>
    </row>
    <row r="47" spans="1:3" x14ac:dyDescent="0.25">
      <c r="C47" t="s">
        <v>33</v>
      </c>
    </row>
    <row r="48" spans="1:3" x14ac:dyDescent="0.25">
      <c r="C48" t="s">
        <v>34</v>
      </c>
    </row>
    <row r="49" spans="1:3" x14ac:dyDescent="0.25">
      <c r="C49" t="s">
        <v>35</v>
      </c>
    </row>
    <row r="50" spans="1:3" x14ac:dyDescent="0.25">
      <c r="C50" t="s">
        <v>36</v>
      </c>
    </row>
    <row r="51" spans="1:3" x14ac:dyDescent="0.25">
      <c r="C51" t="s">
        <v>37</v>
      </c>
    </row>
    <row r="52" spans="1:3" x14ac:dyDescent="0.25">
      <c r="C52" t="s">
        <v>38</v>
      </c>
    </row>
    <row r="53" spans="1:3" x14ac:dyDescent="0.25">
      <c r="A53" s="1"/>
      <c r="B53" s="3"/>
      <c r="C53" s="1"/>
    </row>
    <row r="55" spans="1:3" x14ac:dyDescent="0.25">
      <c r="A55" t="s">
        <v>39</v>
      </c>
      <c r="B55" s="2">
        <v>95000000</v>
      </c>
      <c r="C55" t="s">
        <v>40</v>
      </c>
    </row>
    <row r="56" spans="1:3" x14ac:dyDescent="0.25">
      <c r="C56" t="s">
        <v>41</v>
      </c>
    </row>
    <row r="57" spans="1:3" x14ac:dyDescent="0.25">
      <c r="C57" t="s">
        <v>42</v>
      </c>
    </row>
    <row r="58" spans="1:3" x14ac:dyDescent="0.25">
      <c r="C58" t="s">
        <v>43</v>
      </c>
    </row>
    <row r="59" spans="1:3" x14ac:dyDescent="0.25">
      <c r="C59" t="s">
        <v>44</v>
      </c>
    </row>
    <row r="60" spans="1:3" x14ac:dyDescent="0.25">
      <c r="A60" s="1"/>
      <c r="B60" s="3"/>
      <c r="C60" s="1"/>
    </row>
    <row r="62" spans="1:3" x14ac:dyDescent="0.25">
      <c r="A62" t="s">
        <v>45</v>
      </c>
      <c r="B62" s="2">
        <v>1420000</v>
      </c>
      <c r="C62" t="s">
        <v>46</v>
      </c>
    </row>
    <row r="63" spans="1:3" x14ac:dyDescent="0.25">
      <c r="C63" t="s">
        <v>47</v>
      </c>
    </row>
    <row r="64" spans="1:3" x14ac:dyDescent="0.25">
      <c r="A64" s="1"/>
      <c r="B64" s="3"/>
      <c r="C64" s="1"/>
    </row>
    <row r="66" spans="1:3" x14ac:dyDescent="0.25">
      <c r="A66" t="s">
        <v>48</v>
      </c>
      <c r="B66" s="2">
        <f>106365000-1420000</f>
        <v>104945000</v>
      </c>
      <c r="C66" t="s">
        <v>49</v>
      </c>
    </row>
    <row r="67" spans="1:3" x14ac:dyDescent="0.25">
      <c r="C67" t="s">
        <v>50</v>
      </c>
    </row>
    <row r="68" spans="1:3" x14ac:dyDescent="0.25">
      <c r="C68" t="s">
        <v>51</v>
      </c>
    </row>
    <row r="69" spans="1:3" x14ac:dyDescent="0.25">
      <c r="C69" t="s">
        <v>52</v>
      </c>
    </row>
    <row r="70" spans="1:3" x14ac:dyDescent="0.25">
      <c r="C70" t="s">
        <v>53</v>
      </c>
    </row>
    <row r="71" spans="1:3" x14ac:dyDescent="0.25">
      <c r="C71" t="s">
        <v>54</v>
      </c>
    </row>
    <row r="72" spans="1:3" x14ac:dyDescent="0.25">
      <c r="C72" t="s">
        <v>55</v>
      </c>
    </row>
    <row r="73" spans="1:3" x14ac:dyDescent="0.25">
      <c r="A73" s="1"/>
      <c r="B73" s="3"/>
      <c r="C73" s="1"/>
    </row>
    <row r="75" spans="1:3" x14ac:dyDescent="0.25">
      <c r="A75" t="s">
        <v>56</v>
      </c>
      <c r="B75" s="4">
        <v>15000000</v>
      </c>
      <c r="C75" t="s">
        <v>57</v>
      </c>
    </row>
    <row r="76" spans="1:3" x14ac:dyDescent="0.25">
      <c r="A76" s="1"/>
      <c r="B76" s="3"/>
      <c r="C76" s="1"/>
    </row>
    <row r="78" spans="1:3" x14ac:dyDescent="0.25">
      <c r="A78" t="s">
        <v>58</v>
      </c>
      <c r="B78" s="2">
        <v>45464000</v>
      </c>
      <c r="C78" t="s">
        <v>59</v>
      </c>
    </row>
    <row r="79" spans="1:3" x14ac:dyDescent="0.25">
      <c r="C79" t="s">
        <v>60</v>
      </c>
    </row>
    <row r="80" spans="1:3" x14ac:dyDescent="0.25">
      <c r="C80" t="s">
        <v>61</v>
      </c>
    </row>
    <row r="81" spans="1:6" x14ac:dyDescent="0.25">
      <c r="C81" t="s">
        <v>62</v>
      </c>
    </row>
    <row r="82" spans="1:6" x14ac:dyDescent="0.25">
      <c r="C82" t="s">
        <v>63</v>
      </c>
    </row>
    <row r="83" spans="1:6" x14ac:dyDescent="0.25">
      <c r="C83" t="s">
        <v>64</v>
      </c>
    </row>
    <row r="84" spans="1:6" x14ac:dyDescent="0.25">
      <c r="C84" t="s">
        <v>65</v>
      </c>
    </row>
    <row r="85" spans="1:6" x14ac:dyDescent="0.25">
      <c r="C85" t="s">
        <v>66</v>
      </c>
    </row>
    <row r="86" spans="1:6" x14ac:dyDescent="0.25">
      <c r="B86" s="4"/>
      <c r="C86" t="s">
        <v>67</v>
      </c>
    </row>
    <row r="87" spans="1:6" x14ac:dyDescent="0.25">
      <c r="A87" s="1"/>
      <c r="B87" s="3"/>
      <c r="C87" s="1"/>
    </row>
    <row r="89" spans="1:6" x14ac:dyDescent="0.25">
      <c r="F89" s="2"/>
    </row>
  </sheetData>
  <printOptions horizontalCentered="1"/>
  <pageMargins left="0.17" right="0.17" top="0.75" bottom="0.97" header="0.3" footer="0.28999999999999998"/>
  <pageSetup orientation="portrait" r:id="rId1"/>
  <headerFooter>
    <oddFooter>&amp;L&amp;10&amp;Z&amp;F&amp;R&amp;10&amp;D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bf3aa0-7301-41ed-9c5e-7670605d4daf">
      <Terms xmlns="http://schemas.microsoft.com/office/infopath/2007/PartnerControls"/>
    </lcf76f155ced4ddcb4097134ff3c332f>
    <TaxCatchAll xmlns="203d9b92-456e-46ae-8638-1069528f282a" xsi:nil="true"/>
    <Status xmlns="8dbf3aa0-7301-41ed-9c5e-7670605d4daf" xsi:nil="true"/>
    <Comments xmlns="8dbf3aa0-7301-41ed-9c5e-7670605d4d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D968A7751D44894CAC4F42CA5E773" ma:contentTypeVersion="18" ma:contentTypeDescription="Create a new document." ma:contentTypeScope="" ma:versionID="141b99cd43e94f6ad51d62440b7ecb6b">
  <xsd:schema xmlns:xsd="http://www.w3.org/2001/XMLSchema" xmlns:xs="http://www.w3.org/2001/XMLSchema" xmlns:p="http://schemas.microsoft.com/office/2006/metadata/properties" xmlns:ns2="8dbf3aa0-7301-41ed-9c5e-7670605d4daf" xmlns:ns3="203d9b92-456e-46ae-8638-1069528f282a" targetNamespace="http://schemas.microsoft.com/office/2006/metadata/properties" ma:root="true" ma:fieldsID="e763f9448d3824b1e9a38ec68c14a33f" ns2:_="" ns3:_="">
    <xsd:import namespace="8dbf3aa0-7301-41ed-9c5e-7670605d4daf"/>
    <xsd:import namespace="203d9b92-456e-46ae-8638-1069528f28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f3aa0-7301-41ed-9c5e-7670605d4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fe4f139-5f2f-4806-9b3d-d883ffc38a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4" nillable="true" ma:displayName="Status" ma:format="Dropdown" ma:indexed="true" ma:internalName="Status">
      <xsd:simpleType>
        <xsd:restriction base="dms:Choice">
          <xsd:enumeration value="Needs Review"/>
          <xsd:enumeration value="Complete"/>
          <xsd:enumeration value="Pending"/>
        </xsd:restriction>
      </xsd:simpleType>
    </xsd:element>
    <xsd:element name="Comments" ma:index="25" nillable="true" ma:displayName="Comments 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d9b92-456e-46ae-8638-1069528f28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39fb5f-34d8-4717-9919-c775333593af}" ma:internalName="TaxCatchAll" ma:showField="CatchAllData" ma:web="203d9b92-456e-46ae-8638-1069528f28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069C2-AE36-4C59-93FF-DF96B11BB242}">
  <ds:schemaRefs>
    <ds:schemaRef ds:uri="http://schemas.microsoft.com/office/2006/metadata/properties"/>
    <ds:schemaRef ds:uri="http://schemas.microsoft.com/office/infopath/2007/PartnerControls"/>
    <ds:schemaRef ds:uri="8dbf3aa0-7301-41ed-9c5e-7670605d4daf"/>
    <ds:schemaRef ds:uri="203d9b92-456e-46ae-8638-1069528f282a"/>
  </ds:schemaRefs>
</ds:datastoreItem>
</file>

<file path=customXml/itemProps2.xml><?xml version="1.0" encoding="utf-8"?>
<ds:datastoreItem xmlns:ds="http://schemas.openxmlformats.org/officeDocument/2006/customXml" ds:itemID="{E1E3A8F2-BC83-45A1-BF14-03D7C3C20D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014378-4756-4F1C-B2A2-E170E3B78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as of FY2025</vt:lpstr>
      <vt:lpstr>As of FY2024</vt:lpstr>
      <vt:lpstr>'As of FY2024'!Print_Titles</vt:lpstr>
      <vt:lpstr>'as of FY2025'!Print_Titles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Messer</dc:creator>
  <cp:keywords/>
  <dc:description/>
  <cp:lastModifiedBy>Eva Barton</cp:lastModifiedBy>
  <cp:revision/>
  <cp:lastPrinted>2025-06-25T21:50:22Z</cp:lastPrinted>
  <dcterms:created xsi:type="dcterms:W3CDTF">2020-06-17T19:17:05Z</dcterms:created>
  <dcterms:modified xsi:type="dcterms:W3CDTF">2026-04-06T18:28:20Z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0x010100F04D968A7751D44894CAC4F42CA5E773</vt:lpwstr>
  </property>
  <property fmtid="{D5CDD505-2E9C-101B-9397-08002B2CF9AE}" pid="3" name="Order">
    <vt:r8>58531600</vt:r8>
  </property>
  <property fmtid="{D5CDD505-2E9C-101B-9397-08002B2CF9AE}" pid="4" name="MediaServiceImageTags">
    <vt:lpwstr/>
  </property>
</Properties>
</file>