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puschristi.sharepoint.com/sites/FinanceDepartment/Finance/SHARED/Debt Accounting/Transparency Submissions/Transparency Star Debt/2024 Debt Transparency Star/"/>
    </mc:Choice>
  </mc:AlternateContent>
  <xr:revisionPtr revIDLastSave="37" documentId="8_{974569BF-C888-427C-AE9A-3792B51065B1}" xr6:coauthVersionLast="47" xr6:coauthVersionMax="47" xr10:uidLastSave="{65EC9C2F-D6F4-4E8C-AAF3-D65A73975311}"/>
  <bookViews>
    <workbookView xWindow="28680" yWindow="-120" windowWidth="29040" windowHeight="15720" firstSheet="1" activeTab="2" xr2:uid="{615EB49D-FDBE-499B-9ED2-730FB6F8222E}"/>
  </bookViews>
  <sheets>
    <sheet name="Sheet1" sheetId="1" state="hidden" r:id="rId1"/>
    <sheet name="As of FY2025" sheetId="3" r:id="rId2"/>
    <sheet name="As of FY2024" sheetId="2" r:id="rId3"/>
  </sheets>
  <definedNames>
    <definedName name="_xlnm.Print_Titles" localSheetId="2">'As of FY2024'!$5:$5</definedName>
    <definedName name="_xlnm.Print_Titles" localSheetId="1">'As of FY2025'!$5:$5</definedName>
    <definedName name="_xlnm.Print_Titles" localSheetId="0">Sheet1!$5:$5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3" l="1"/>
  <c r="B66" i="2" l="1"/>
  <c r="B60" i="1"/>
</calcChain>
</file>

<file path=xl/sharedStrings.xml><?xml version="1.0" encoding="utf-8"?>
<sst xmlns="http://schemas.openxmlformats.org/spreadsheetml/2006/main" count="226" uniqueCount="82">
  <si>
    <t>City of Corpus Christi</t>
  </si>
  <si>
    <t>History of Bond Elections, 1982 to September 30, 2022</t>
  </si>
  <si>
    <t>Date</t>
  </si>
  <si>
    <t>Total</t>
  </si>
  <si>
    <t>Individual Propositions</t>
  </si>
  <si>
    <t>November, 2020</t>
  </si>
  <si>
    <t>Streets  $61,000,000</t>
  </si>
  <si>
    <t>Parks &amp; Recreation  $12,000,000</t>
  </si>
  <si>
    <t>Public Safety  $2,000,000</t>
  </si>
  <si>
    <t>November, 2018</t>
  </si>
  <si>
    <t>Streets  $52,000,000</t>
  </si>
  <si>
    <t>Streets  $22,000,000</t>
  </si>
  <si>
    <t>Parks &amp; Recreation  $5,630,000</t>
  </si>
  <si>
    <t>Libraries &amp; Cultural  $3,878,000</t>
  </si>
  <si>
    <t>Public Safety  $11,343,000</t>
  </si>
  <si>
    <t>Public Health  $1,149,000</t>
  </si>
  <si>
    <t>November, 2016</t>
  </si>
  <si>
    <t>Streets $18,350,000</t>
  </si>
  <si>
    <t>November, 2014</t>
  </si>
  <si>
    <t>Streets  $55,000,000</t>
  </si>
  <si>
    <t>Streets  $44,495,000</t>
  </si>
  <si>
    <t>November, 2013</t>
  </si>
  <si>
    <t>FAILED - Destination Bayfront $44,600,000</t>
  </si>
  <si>
    <t>November, 2012</t>
  </si>
  <si>
    <t>Service Center Complex  $4,750,000</t>
  </si>
  <si>
    <t>Parks &amp; Recreation  $16,000,000</t>
  </si>
  <si>
    <t>Museum &amp; Library  $2,340,000</t>
  </si>
  <si>
    <t>Public Health  $820,000</t>
  </si>
  <si>
    <t>Public Safety  $700,000</t>
  </si>
  <si>
    <t>Economic Development  $8,400,000</t>
  </si>
  <si>
    <t>FAILED - City Hall Improvements  $1,750,000</t>
  </si>
  <si>
    <t>November, 2008</t>
  </si>
  <si>
    <t>Streets  $104,610,000</t>
  </si>
  <si>
    <t>Fire Department  $6,250,000</t>
  </si>
  <si>
    <t>Police Department  $3,340,000</t>
  </si>
  <si>
    <t>Public Health  $1,150,000</t>
  </si>
  <si>
    <t>Public Facilities  $3,050,000</t>
  </si>
  <si>
    <t>Parks &amp; Recreation  $21,600,000</t>
  </si>
  <si>
    <t>Bayfront Master Plan Project  $13,000,000</t>
  </si>
  <si>
    <t>November, 2004</t>
  </si>
  <si>
    <t>Streets  $68,350,000</t>
  </si>
  <si>
    <t>Fire Department  $1,900,000</t>
  </si>
  <si>
    <t>Public Facilities  $5,660,000</t>
  </si>
  <si>
    <t>Parks &amp; Recreation  $7,406,000</t>
  </si>
  <si>
    <t>Bayfront Master Plan Project  $11,684,000</t>
  </si>
  <si>
    <t>April, 1987</t>
  </si>
  <si>
    <t>Library Books  $1,000,000</t>
  </si>
  <si>
    <t>Senior Centers  $420,000</t>
  </si>
  <si>
    <t>April, 1986</t>
  </si>
  <si>
    <t>Wastewater  $15,890,000</t>
  </si>
  <si>
    <t>Drainage and Storm Sewer  $5,560,000</t>
  </si>
  <si>
    <t>Aquarium  $4,000,000</t>
  </si>
  <si>
    <t>Public Health and Safety  $9,900,000</t>
  </si>
  <si>
    <t>Airport  $4,785,000</t>
  </si>
  <si>
    <t>Parks &amp; Recreation  $14,875,000</t>
  </si>
  <si>
    <t>Streets  $49,935,000</t>
  </si>
  <si>
    <t>February, 1983</t>
  </si>
  <si>
    <t>City Hall  $15,000,000</t>
  </si>
  <si>
    <t>February, 1982</t>
  </si>
  <si>
    <t>Sanitary Sewer  $15,675,000</t>
  </si>
  <si>
    <t>Streets  $12,315,000</t>
  </si>
  <si>
    <t>Sanitary Landfill  $800,000</t>
  </si>
  <si>
    <t>Parks &amp; Recreation  $1,212,000</t>
  </si>
  <si>
    <t>Airport Land and Hazard Elimination  $5,000,000</t>
  </si>
  <si>
    <t>Airport Improvements  $1,642,000</t>
  </si>
  <si>
    <t>Storm Sewer  $2,255,000</t>
  </si>
  <si>
    <t>Public Safety  $1,565,000</t>
  </si>
  <si>
    <t>Library  $5,000,000</t>
  </si>
  <si>
    <t>November, 2022</t>
  </si>
  <si>
    <t>Streets $92,500,000</t>
  </si>
  <si>
    <t>Parks $20,000,000</t>
  </si>
  <si>
    <t>Public Safety $10,000,000</t>
  </si>
  <si>
    <t>Libraries $2,500,000</t>
  </si>
  <si>
    <t>History of Bond Elections, 1982 to September 30, 2024</t>
  </si>
  <si>
    <t>November, 2024</t>
  </si>
  <si>
    <t>A - Streets - $89,500,000</t>
  </si>
  <si>
    <t>B - Parks - $37,650,0000</t>
  </si>
  <si>
    <t>C - Public Safety</t>
  </si>
  <si>
    <t>D - Facilities</t>
  </si>
  <si>
    <t>E - Streets/Facilities</t>
  </si>
  <si>
    <t>F - Flood Control</t>
  </si>
  <si>
    <t>History of Bond Elections, 1982 to September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</si>
</sst>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1" applyNumberFormat="1" applyFont="1" applyBorder="1"/>
    <xf numFmtId="0" fontId="0" fillId="0" borderId="2" xfId="0" applyBorder="1"/>
    <xf numFmtId="164" fontId="0" fillId="0" borderId="2" xfId="1" applyNumberFormat="1" applyFont="1" applyBorder="1"/>
    <xf numFmtId="5" fontId="0" fillId="0" borderId="0" xfId="1" applyNumberFormat="1" applyFont="1" applyBorder="1"/>
    <xf numFmtId="43" fontId="0" fillId="0" borderId="0" xfId="2" applyFont="1"/>
    <xf numFmtId="43" fontId="0" fillId="0" borderId="0" xfId="2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AC486-2ECD-4017-AD2F-E2EF7531D517}">
  <dimension ref="A1:F83"/>
  <sheetViews>
    <sheetView workbookViewId="0">
      <selection activeCell="A3" sqref="A3"/>
    </sheetView>
  </sheetViews>
  <sheetFormatPr defaultRowHeight="15" x14ac:dyDescent="0.25"/>
  <cols>
    <col min="1" max="1" width="19.28515625" customWidth="1"/>
    <col min="2" max="2" width="15.5703125" style="2" customWidth="1"/>
    <col min="3" max="3" width="40.7109375" bestFit="1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5" spans="1:3" x14ac:dyDescent="0.25">
      <c r="A5" s="1" t="s">
        <v>2</v>
      </c>
      <c r="B5" s="3" t="s">
        <v>3</v>
      </c>
      <c r="C5" s="1" t="s">
        <v>4</v>
      </c>
    </row>
    <row r="6" spans="1:3" x14ac:dyDescent="0.25">
      <c r="B6" s="4"/>
    </row>
    <row r="7" spans="1:3" x14ac:dyDescent="0.25">
      <c r="A7" t="s">
        <v>5</v>
      </c>
      <c r="B7" s="4">
        <v>75000000</v>
      </c>
      <c r="C7" t="s">
        <v>6</v>
      </c>
    </row>
    <row r="8" spans="1:3" x14ac:dyDescent="0.25">
      <c r="B8" s="4"/>
      <c r="C8" t="s">
        <v>7</v>
      </c>
    </row>
    <row r="9" spans="1:3" x14ac:dyDescent="0.25">
      <c r="B9" s="4"/>
      <c r="C9" t="s">
        <v>8</v>
      </c>
    </row>
    <row r="10" spans="1:3" x14ac:dyDescent="0.25">
      <c r="A10" s="1"/>
      <c r="B10" s="3"/>
      <c r="C10" s="1"/>
    </row>
    <row r="11" spans="1:3" x14ac:dyDescent="0.25">
      <c r="A11" s="5"/>
      <c r="B11" s="6"/>
      <c r="C11" s="5"/>
    </row>
    <row r="12" spans="1:3" x14ac:dyDescent="0.25">
      <c r="A12" t="s">
        <v>9</v>
      </c>
      <c r="B12" s="2">
        <v>96000000</v>
      </c>
      <c r="C12" t="s">
        <v>10</v>
      </c>
    </row>
    <row r="13" spans="1:3" x14ac:dyDescent="0.25">
      <c r="C13" t="s">
        <v>11</v>
      </c>
    </row>
    <row r="14" spans="1:3" x14ac:dyDescent="0.25">
      <c r="C14" t="s">
        <v>12</v>
      </c>
    </row>
    <row r="15" spans="1:3" x14ac:dyDescent="0.25">
      <c r="C15" t="s">
        <v>13</v>
      </c>
    </row>
    <row r="16" spans="1:3" x14ac:dyDescent="0.25">
      <c r="C16" t="s">
        <v>14</v>
      </c>
    </row>
    <row r="17" spans="1:3" x14ac:dyDescent="0.25">
      <c r="C17" t="s">
        <v>15</v>
      </c>
    </row>
    <row r="18" spans="1:3" x14ac:dyDescent="0.25">
      <c r="B18" s="4"/>
    </row>
    <row r="19" spans="1:3" x14ac:dyDescent="0.25">
      <c r="A19" s="5"/>
      <c r="B19" s="6"/>
      <c r="C19" s="5"/>
    </row>
    <row r="20" spans="1:3" x14ac:dyDescent="0.25">
      <c r="A20" t="s">
        <v>16</v>
      </c>
      <c r="B20" s="4">
        <v>18350000</v>
      </c>
      <c r="C20" t="s">
        <v>17</v>
      </c>
    </row>
    <row r="21" spans="1:3" x14ac:dyDescent="0.25">
      <c r="A21" s="1"/>
      <c r="B21" s="3"/>
      <c r="C21" s="1"/>
    </row>
    <row r="22" spans="1:3" x14ac:dyDescent="0.25">
      <c r="B22" s="4"/>
    </row>
    <row r="23" spans="1:3" x14ac:dyDescent="0.25">
      <c r="A23" t="s">
        <v>18</v>
      </c>
      <c r="B23" s="2">
        <v>99495000</v>
      </c>
      <c r="C23" t="s">
        <v>19</v>
      </c>
    </row>
    <row r="24" spans="1:3" x14ac:dyDescent="0.25">
      <c r="C24" t="s">
        <v>20</v>
      </c>
    </row>
    <row r="25" spans="1:3" x14ac:dyDescent="0.25">
      <c r="A25" s="1"/>
      <c r="B25" s="3"/>
      <c r="C25" s="1"/>
    </row>
    <row r="26" spans="1:3" x14ac:dyDescent="0.25">
      <c r="B26" s="4"/>
    </row>
    <row r="27" spans="1:3" x14ac:dyDescent="0.25">
      <c r="A27" t="s">
        <v>21</v>
      </c>
      <c r="B27" s="2">
        <v>44600000</v>
      </c>
      <c r="C27" t="s">
        <v>22</v>
      </c>
    </row>
    <row r="28" spans="1:3" x14ac:dyDescent="0.25">
      <c r="A28" s="1"/>
      <c r="B28" s="3"/>
      <c r="C28" s="1"/>
    </row>
    <row r="29" spans="1:3" x14ac:dyDescent="0.25">
      <c r="B29" s="4"/>
    </row>
    <row r="30" spans="1:3" x14ac:dyDescent="0.25">
      <c r="A30" t="s">
        <v>23</v>
      </c>
      <c r="B30" s="2">
        <v>88010000</v>
      </c>
      <c r="C30" t="s">
        <v>19</v>
      </c>
    </row>
    <row r="31" spans="1:3" x14ac:dyDescent="0.25">
      <c r="C31" t="s">
        <v>24</v>
      </c>
    </row>
    <row r="32" spans="1:3" x14ac:dyDescent="0.25">
      <c r="C32" t="s">
        <v>25</v>
      </c>
    </row>
    <row r="33" spans="1:3" x14ac:dyDescent="0.25">
      <c r="C33" t="s">
        <v>26</v>
      </c>
    </row>
    <row r="34" spans="1:3" x14ac:dyDescent="0.25">
      <c r="C34" t="s">
        <v>27</v>
      </c>
    </row>
    <row r="35" spans="1:3" x14ac:dyDescent="0.25">
      <c r="C35" t="s">
        <v>28</v>
      </c>
    </row>
    <row r="36" spans="1:3" x14ac:dyDescent="0.25">
      <c r="C36" t="s">
        <v>29</v>
      </c>
    </row>
    <row r="37" spans="1:3" x14ac:dyDescent="0.25">
      <c r="C37" t="s">
        <v>30</v>
      </c>
    </row>
    <row r="38" spans="1:3" x14ac:dyDescent="0.25">
      <c r="A38" s="1"/>
      <c r="B38" s="3"/>
      <c r="C38" s="1"/>
    </row>
    <row r="39" spans="1:3" x14ac:dyDescent="0.25">
      <c r="B39" s="4"/>
    </row>
    <row r="40" spans="1:3" x14ac:dyDescent="0.25">
      <c r="A40" t="s">
        <v>31</v>
      </c>
      <c r="B40" s="2">
        <v>153000000</v>
      </c>
      <c r="C40" t="s">
        <v>32</v>
      </c>
    </row>
    <row r="41" spans="1:3" x14ac:dyDescent="0.25">
      <c r="C41" t="s">
        <v>33</v>
      </c>
    </row>
    <row r="42" spans="1:3" x14ac:dyDescent="0.25">
      <c r="C42" t="s">
        <v>34</v>
      </c>
    </row>
    <row r="43" spans="1:3" x14ac:dyDescent="0.25">
      <c r="C43" t="s">
        <v>35</v>
      </c>
    </row>
    <row r="44" spans="1:3" x14ac:dyDescent="0.25">
      <c r="C44" t="s">
        <v>36</v>
      </c>
    </row>
    <row r="45" spans="1:3" x14ac:dyDescent="0.25">
      <c r="C45" t="s">
        <v>37</v>
      </c>
    </row>
    <row r="46" spans="1:3" x14ac:dyDescent="0.25">
      <c r="C46" t="s">
        <v>38</v>
      </c>
    </row>
    <row r="47" spans="1:3" x14ac:dyDescent="0.25">
      <c r="A47" s="1"/>
      <c r="B47" s="3"/>
      <c r="C47" s="1"/>
    </row>
    <row r="49" spans="1:3" x14ac:dyDescent="0.25">
      <c r="A49" t="s">
        <v>39</v>
      </c>
      <c r="B49" s="2">
        <v>95000000</v>
      </c>
      <c r="C49" t="s">
        <v>40</v>
      </c>
    </row>
    <row r="50" spans="1:3" x14ac:dyDescent="0.25">
      <c r="C50" t="s">
        <v>41</v>
      </c>
    </row>
    <row r="51" spans="1:3" x14ac:dyDescent="0.25">
      <c r="C51" t="s">
        <v>42</v>
      </c>
    </row>
    <row r="52" spans="1:3" x14ac:dyDescent="0.25">
      <c r="C52" t="s">
        <v>43</v>
      </c>
    </row>
    <row r="53" spans="1:3" x14ac:dyDescent="0.25">
      <c r="C53" t="s">
        <v>44</v>
      </c>
    </row>
    <row r="54" spans="1:3" x14ac:dyDescent="0.25">
      <c r="A54" s="1"/>
      <c r="B54" s="3"/>
      <c r="C54" s="1"/>
    </row>
    <row r="56" spans="1:3" x14ac:dyDescent="0.25">
      <c r="A56" t="s">
        <v>45</v>
      </c>
      <c r="B56" s="2">
        <v>1420000</v>
      </c>
      <c r="C56" t="s">
        <v>46</v>
      </c>
    </row>
    <row r="57" spans="1:3" x14ac:dyDescent="0.25">
      <c r="C57" t="s">
        <v>47</v>
      </c>
    </row>
    <row r="58" spans="1:3" x14ac:dyDescent="0.25">
      <c r="A58" s="1"/>
      <c r="B58" s="3"/>
      <c r="C58" s="1"/>
    </row>
    <row r="60" spans="1:3" x14ac:dyDescent="0.25">
      <c r="A60" t="s">
        <v>48</v>
      </c>
      <c r="B60" s="2">
        <f>106365000-1420000</f>
        <v>104945000</v>
      </c>
      <c r="C60" t="s">
        <v>49</v>
      </c>
    </row>
    <row r="61" spans="1:3" x14ac:dyDescent="0.25">
      <c r="C61" t="s">
        <v>50</v>
      </c>
    </row>
    <row r="62" spans="1:3" x14ac:dyDescent="0.25">
      <c r="C62" t="s">
        <v>51</v>
      </c>
    </row>
    <row r="63" spans="1:3" x14ac:dyDescent="0.25">
      <c r="C63" t="s">
        <v>52</v>
      </c>
    </row>
    <row r="64" spans="1:3" x14ac:dyDescent="0.25">
      <c r="C64" t="s">
        <v>53</v>
      </c>
    </row>
    <row r="65" spans="1:3" x14ac:dyDescent="0.25">
      <c r="C65" t="s">
        <v>54</v>
      </c>
    </row>
    <row r="66" spans="1:3" x14ac:dyDescent="0.25">
      <c r="C66" t="s">
        <v>55</v>
      </c>
    </row>
    <row r="67" spans="1:3" x14ac:dyDescent="0.25">
      <c r="A67" s="1"/>
      <c r="B67" s="3"/>
      <c r="C67" s="1"/>
    </row>
    <row r="69" spans="1:3" x14ac:dyDescent="0.25">
      <c r="A69" t="s">
        <v>56</v>
      </c>
      <c r="B69" s="4">
        <v>15000000</v>
      </c>
      <c r="C69" t="s">
        <v>57</v>
      </c>
    </row>
    <row r="70" spans="1:3" x14ac:dyDescent="0.25">
      <c r="A70" s="1"/>
      <c r="B70" s="3"/>
      <c r="C70" s="1"/>
    </row>
    <row r="72" spans="1:3" x14ac:dyDescent="0.25">
      <c r="A72" t="s">
        <v>58</v>
      </c>
      <c r="B72" s="2">
        <v>45464000</v>
      </c>
      <c r="C72" t="s">
        <v>59</v>
      </c>
    </row>
    <row r="73" spans="1:3" x14ac:dyDescent="0.25">
      <c r="C73" t="s">
        <v>60</v>
      </c>
    </row>
    <row r="74" spans="1:3" x14ac:dyDescent="0.25">
      <c r="C74" t="s">
        <v>61</v>
      </c>
    </row>
    <row r="75" spans="1:3" x14ac:dyDescent="0.25">
      <c r="C75" t="s">
        <v>62</v>
      </c>
    </row>
    <row r="76" spans="1:3" x14ac:dyDescent="0.25">
      <c r="C76" t="s">
        <v>63</v>
      </c>
    </row>
    <row r="77" spans="1:3" x14ac:dyDescent="0.25">
      <c r="C77" t="s">
        <v>64</v>
      </c>
    </row>
    <row r="78" spans="1:3" x14ac:dyDescent="0.25">
      <c r="C78" t="s">
        <v>65</v>
      </c>
    </row>
    <row r="79" spans="1:3" x14ac:dyDescent="0.25">
      <c r="C79" t="s">
        <v>66</v>
      </c>
    </row>
    <row r="80" spans="1:3" x14ac:dyDescent="0.25">
      <c r="B80" s="4"/>
      <c r="C80" t="s">
        <v>67</v>
      </c>
    </row>
    <row r="81" spans="1:6" x14ac:dyDescent="0.25">
      <c r="A81" s="1"/>
      <c r="B81" s="3"/>
      <c r="C81" s="1"/>
    </row>
    <row r="83" spans="1:6" x14ac:dyDescent="0.25">
      <c r="F8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E027-1B69-4A8A-BDCA-FA2BC0D25446}">
  <dimension ref="A1:L98"/>
  <sheetViews>
    <sheetView workbookViewId="0">
      <selection activeCell="A3" sqref="A3"/>
    </sheetView>
  </sheetViews>
  <sheetFormatPr defaultRowHeight="15" x14ac:dyDescent="0.25"/>
  <cols>
    <col min="1" max="1" width="19.28515625" customWidth="1"/>
    <col min="2" max="2" width="15.5703125" style="2" customWidth="1"/>
    <col min="3" max="3" width="40.7109375" bestFit="1" customWidth="1"/>
  </cols>
  <sheetData>
    <row r="1" spans="1:12" x14ac:dyDescent="0.25">
      <c r="A1" t="s">
        <v>0</v>
      </c>
    </row>
    <row r="2" spans="1:12" x14ac:dyDescent="0.25">
      <c r="A2" t="s">
        <v>81</v>
      </c>
    </row>
    <row r="5" spans="1:12" x14ac:dyDescent="0.25">
      <c r="A5" s="1" t="s">
        <v>2</v>
      </c>
      <c r="B5" s="3" t="s">
        <v>3</v>
      </c>
      <c r="C5" s="1" t="s">
        <v>4</v>
      </c>
    </row>
    <row r="6" spans="1:12" x14ac:dyDescent="0.25">
      <c r="B6" s="4"/>
    </row>
    <row r="7" spans="1:12" x14ac:dyDescent="0.25">
      <c r="A7" t="s">
        <v>74</v>
      </c>
      <c r="B7" s="4">
        <v>575000000</v>
      </c>
      <c r="C7" t="s">
        <v>75</v>
      </c>
      <c r="D7" s="7"/>
      <c r="J7" s="8"/>
      <c r="K7" s="9"/>
      <c r="L7" s="10"/>
    </row>
    <row r="8" spans="1:12" x14ac:dyDescent="0.25">
      <c r="B8" s="4"/>
      <c r="C8" t="s">
        <v>76</v>
      </c>
      <c r="D8" s="7"/>
      <c r="J8" s="8"/>
      <c r="K8" s="9"/>
      <c r="L8" s="10"/>
    </row>
    <row r="9" spans="1:12" x14ac:dyDescent="0.25">
      <c r="B9" s="4"/>
      <c r="C9" t="s">
        <v>76</v>
      </c>
      <c r="D9" s="7"/>
      <c r="J9" s="8"/>
      <c r="K9" s="9"/>
      <c r="L9" s="10"/>
    </row>
    <row r="10" spans="1:12" x14ac:dyDescent="0.25">
      <c r="B10" s="4"/>
      <c r="C10" t="s">
        <v>77</v>
      </c>
      <c r="D10" s="7"/>
      <c r="J10" s="8"/>
      <c r="K10" s="9"/>
      <c r="L10" s="10"/>
    </row>
    <row r="11" spans="1:12" x14ac:dyDescent="0.25">
      <c r="B11" s="4"/>
      <c r="C11" t="s">
        <v>78</v>
      </c>
      <c r="D11" s="7"/>
      <c r="J11" s="8"/>
      <c r="K11" s="9"/>
      <c r="L11" s="10"/>
    </row>
    <row r="12" spans="1:12" x14ac:dyDescent="0.25">
      <c r="B12" s="4"/>
      <c r="C12" t="s">
        <v>79</v>
      </c>
      <c r="D12" s="7"/>
      <c r="J12" s="8"/>
      <c r="K12" s="9"/>
      <c r="L12" s="10"/>
    </row>
    <row r="13" spans="1:12" x14ac:dyDescent="0.25">
      <c r="B13" s="4"/>
      <c r="C13" t="s">
        <v>79</v>
      </c>
      <c r="D13" s="7"/>
      <c r="J13" s="8"/>
      <c r="K13" s="9"/>
      <c r="L13" s="10"/>
    </row>
    <row r="14" spans="1:12" x14ac:dyDescent="0.25">
      <c r="B14" s="4"/>
      <c r="C14" t="s">
        <v>80</v>
      </c>
      <c r="D14" s="7"/>
      <c r="J14" s="8"/>
      <c r="K14" s="9"/>
      <c r="L14" s="10"/>
    </row>
    <row r="15" spans="1:12" x14ac:dyDescent="0.25">
      <c r="A15" s="1"/>
      <c r="B15" s="3"/>
      <c r="C15" s="1"/>
      <c r="D15" s="7"/>
      <c r="J15" s="8"/>
      <c r="K15" s="9"/>
      <c r="L15" s="10"/>
    </row>
    <row r="16" spans="1:12" x14ac:dyDescent="0.25">
      <c r="A16" t="s">
        <v>68</v>
      </c>
      <c r="B16" s="4">
        <v>125000000</v>
      </c>
      <c r="C16" t="s">
        <v>69</v>
      </c>
      <c r="D16" s="7"/>
    </row>
    <row r="17" spans="1:4" x14ac:dyDescent="0.25">
      <c r="B17" s="4"/>
      <c r="C17" t="s">
        <v>70</v>
      </c>
      <c r="D17" s="7"/>
    </row>
    <row r="18" spans="1:4" x14ac:dyDescent="0.25">
      <c r="B18" s="4"/>
      <c r="C18" t="s">
        <v>71</v>
      </c>
      <c r="D18" s="7"/>
    </row>
    <row r="19" spans="1:4" x14ac:dyDescent="0.25">
      <c r="B19" s="4"/>
      <c r="C19" t="s">
        <v>72</v>
      </c>
    </row>
    <row r="20" spans="1:4" x14ac:dyDescent="0.25">
      <c r="B20" s="4"/>
    </row>
    <row r="21" spans="1:4" x14ac:dyDescent="0.25">
      <c r="A21" s="5"/>
      <c r="B21" s="6"/>
      <c r="C21" s="5"/>
    </row>
    <row r="22" spans="1:4" x14ac:dyDescent="0.25">
      <c r="A22" t="s">
        <v>5</v>
      </c>
      <c r="B22" s="4">
        <v>75000000</v>
      </c>
      <c r="C22" t="s">
        <v>6</v>
      </c>
    </row>
    <row r="23" spans="1:4" x14ac:dyDescent="0.25">
      <c r="B23" s="4"/>
      <c r="C23" t="s">
        <v>7</v>
      </c>
    </row>
    <row r="24" spans="1:4" x14ac:dyDescent="0.25">
      <c r="B24" s="4"/>
      <c r="C24" t="s">
        <v>8</v>
      </c>
    </row>
    <row r="25" spans="1:4" x14ac:dyDescent="0.25">
      <c r="A25" s="1"/>
      <c r="B25" s="3"/>
      <c r="C25" s="1"/>
    </row>
    <row r="26" spans="1:4" x14ac:dyDescent="0.25">
      <c r="A26" s="5"/>
      <c r="B26" s="6"/>
      <c r="C26" s="5"/>
    </row>
    <row r="27" spans="1:4" x14ac:dyDescent="0.25">
      <c r="A27" t="s">
        <v>9</v>
      </c>
      <c r="B27" s="2">
        <v>96000000</v>
      </c>
      <c r="C27" t="s">
        <v>10</v>
      </c>
    </row>
    <row r="28" spans="1:4" x14ac:dyDescent="0.25">
      <c r="C28" t="s">
        <v>11</v>
      </c>
    </row>
    <row r="29" spans="1:4" x14ac:dyDescent="0.25">
      <c r="C29" t="s">
        <v>12</v>
      </c>
    </row>
    <row r="30" spans="1:4" x14ac:dyDescent="0.25">
      <c r="C30" t="s">
        <v>13</v>
      </c>
    </row>
    <row r="31" spans="1:4" x14ac:dyDescent="0.25">
      <c r="C31" t="s">
        <v>14</v>
      </c>
    </row>
    <row r="32" spans="1:4" x14ac:dyDescent="0.25">
      <c r="C32" t="s">
        <v>15</v>
      </c>
    </row>
    <row r="33" spans="1:3" x14ac:dyDescent="0.25">
      <c r="B33" s="4"/>
    </row>
    <row r="34" spans="1:3" x14ac:dyDescent="0.25">
      <c r="A34" s="5"/>
      <c r="B34" s="6"/>
      <c r="C34" s="5"/>
    </row>
    <row r="35" spans="1:3" x14ac:dyDescent="0.25">
      <c r="A35" t="s">
        <v>16</v>
      </c>
      <c r="B35" s="4">
        <v>18350000</v>
      </c>
      <c r="C35" t="s">
        <v>17</v>
      </c>
    </row>
    <row r="36" spans="1:3" x14ac:dyDescent="0.25">
      <c r="A36" s="1"/>
      <c r="B36" s="3"/>
      <c r="C36" s="1"/>
    </row>
    <row r="37" spans="1:3" x14ac:dyDescent="0.25">
      <c r="B37" s="4"/>
    </row>
    <row r="38" spans="1:3" x14ac:dyDescent="0.25">
      <c r="A38" t="s">
        <v>18</v>
      </c>
      <c r="B38" s="2">
        <v>99495000</v>
      </c>
      <c r="C38" t="s">
        <v>19</v>
      </c>
    </row>
    <row r="39" spans="1:3" x14ac:dyDescent="0.25">
      <c r="C39" t="s">
        <v>20</v>
      </c>
    </row>
    <row r="40" spans="1:3" x14ac:dyDescent="0.25">
      <c r="A40" s="1"/>
      <c r="B40" s="3"/>
      <c r="C40" s="1"/>
    </row>
    <row r="41" spans="1:3" x14ac:dyDescent="0.25">
      <c r="B41" s="4"/>
    </row>
    <row r="42" spans="1:3" x14ac:dyDescent="0.25">
      <c r="A42" t="s">
        <v>21</v>
      </c>
      <c r="B42" s="2">
        <v>44600000</v>
      </c>
      <c r="C42" t="s">
        <v>22</v>
      </c>
    </row>
    <row r="43" spans="1:3" x14ac:dyDescent="0.25">
      <c r="A43" s="1"/>
      <c r="B43" s="3"/>
      <c r="C43" s="1"/>
    </row>
    <row r="44" spans="1:3" x14ac:dyDescent="0.25">
      <c r="B44" s="4"/>
    </row>
    <row r="45" spans="1:3" x14ac:dyDescent="0.25">
      <c r="A45" t="s">
        <v>23</v>
      </c>
      <c r="B45" s="2">
        <v>88010000</v>
      </c>
      <c r="C45" t="s">
        <v>19</v>
      </c>
    </row>
    <row r="46" spans="1:3" x14ac:dyDescent="0.25">
      <c r="C46" t="s">
        <v>24</v>
      </c>
    </row>
    <row r="47" spans="1:3" x14ac:dyDescent="0.25">
      <c r="C47" t="s">
        <v>25</v>
      </c>
    </row>
    <row r="48" spans="1:3" x14ac:dyDescent="0.25">
      <c r="C48" t="s">
        <v>26</v>
      </c>
    </row>
    <row r="49" spans="1:3" x14ac:dyDescent="0.25">
      <c r="C49" t="s">
        <v>27</v>
      </c>
    </row>
    <row r="50" spans="1:3" x14ac:dyDescent="0.25">
      <c r="C50" t="s">
        <v>28</v>
      </c>
    </row>
    <row r="51" spans="1:3" x14ac:dyDescent="0.25">
      <c r="C51" t="s">
        <v>29</v>
      </c>
    </row>
    <row r="52" spans="1:3" x14ac:dyDescent="0.25">
      <c r="C52" t="s">
        <v>30</v>
      </c>
    </row>
    <row r="53" spans="1:3" x14ac:dyDescent="0.25">
      <c r="A53" s="1"/>
      <c r="B53" s="3"/>
      <c r="C53" s="1"/>
    </row>
    <row r="54" spans="1:3" x14ac:dyDescent="0.25">
      <c r="B54" s="4"/>
    </row>
    <row r="55" spans="1:3" x14ac:dyDescent="0.25">
      <c r="A55" t="s">
        <v>31</v>
      </c>
      <c r="B55" s="2">
        <v>153000000</v>
      </c>
      <c r="C55" t="s">
        <v>32</v>
      </c>
    </row>
    <row r="56" spans="1:3" x14ac:dyDescent="0.25">
      <c r="C56" t="s">
        <v>33</v>
      </c>
    </row>
    <row r="57" spans="1:3" x14ac:dyDescent="0.25">
      <c r="C57" t="s">
        <v>34</v>
      </c>
    </row>
    <row r="58" spans="1:3" x14ac:dyDescent="0.25">
      <c r="C58" t="s">
        <v>35</v>
      </c>
    </row>
    <row r="59" spans="1:3" x14ac:dyDescent="0.25">
      <c r="C59" t="s">
        <v>36</v>
      </c>
    </row>
    <row r="60" spans="1:3" x14ac:dyDescent="0.25">
      <c r="C60" t="s">
        <v>37</v>
      </c>
    </row>
    <row r="61" spans="1:3" x14ac:dyDescent="0.25">
      <c r="C61" t="s">
        <v>38</v>
      </c>
    </row>
    <row r="62" spans="1:3" x14ac:dyDescent="0.25">
      <c r="A62" s="1"/>
      <c r="B62" s="3"/>
      <c r="C62" s="1"/>
    </row>
    <row r="64" spans="1:3" x14ac:dyDescent="0.25">
      <c r="A64" t="s">
        <v>39</v>
      </c>
      <c r="B64" s="2">
        <v>95000000</v>
      </c>
      <c r="C64" t="s">
        <v>40</v>
      </c>
    </row>
    <row r="65" spans="1:3" x14ac:dyDescent="0.25">
      <c r="C65" t="s">
        <v>41</v>
      </c>
    </row>
    <row r="66" spans="1:3" x14ac:dyDescent="0.25">
      <c r="C66" t="s">
        <v>42</v>
      </c>
    </row>
    <row r="67" spans="1:3" x14ac:dyDescent="0.25">
      <c r="C67" t="s">
        <v>43</v>
      </c>
    </row>
    <row r="68" spans="1:3" x14ac:dyDescent="0.25">
      <c r="C68" t="s">
        <v>44</v>
      </c>
    </row>
    <row r="69" spans="1:3" x14ac:dyDescent="0.25">
      <c r="A69" s="1"/>
      <c r="B69" s="3"/>
      <c r="C69" s="1"/>
    </row>
    <row r="71" spans="1:3" x14ac:dyDescent="0.25">
      <c r="A71" t="s">
        <v>45</v>
      </c>
      <c r="B71" s="2">
        <v>1420000</v>
      </c>
      <c r="C71" t="s">
        <v>46</v>
      </c>
    </row>
    <row r="72" spans="1:3" x14ac:dyDescent="0.25">
      <c r="C72" t="s">
        <v>47</v>
      </c>
    </row>
    <row r="73" spans="1:3" x14ac:dyDescent="0.25">
      <c r="A73" s="1"/>
      <c r="B73" s="3"/>
      <c r="C73" s="1"/>
    </row>
    <row r="75" spans="1:3" x14ac:dyDescent="0.25">
      <c r="A75" t="s">
        <v>48</v>
      </c>
      <c r="B75" s="2">
        <f>106365000-1420000</f>
        <v>104945000</v>
      </c>
      <c r="C75" t="s">
        <v>49</v>
      </c>
    </row>
    <row r="76" spans="1:3" x14ac:dyDescent="0.25">
      <c r="C76" t="s">
        <v>50</v>
      </c>
    </row>
    <row r="77" spans="1:3" x14ac:dyDescent="0.25">
      <c r="C77" t="s">
        <v>51</v>
      </c>
    </row>
    <row r="78" spans="1:3" x14ac:dyDescent="0.25">
      <c r="C78" t="s">
        <v>52</v>
      </c>
    </row>
    <row r="79" spans="1:3" x14ac:dyDescent="0.25">
      <c r="C79" t="s">
        <v>53</v>
      </c>
    </row>
    <row r="80" spans="1:3" x14ac:dyDescent="0.25">
      <c r="C80" t="s">
        <v>54</v>
      </c>
    </row>
    <row r="81" spans="1:3" x14ac:dyDescent="0.25">
      <c r="C81" t="s">
        <v>55</v>
      </c>
    </row>
    <row r="82" spans="1:3" x14ac:dyDescent="0.25">
      <c r="A82" s="1"/>
      <c r="B82" s="3"/>
      <c r="C82" s="1"/>
    </row>
    <row r="84" spans="1:3" x14ac:dyDescent="0.25">
      <c r="A84" t="s">
        <v>56</v>
      </c>
      <c r="B84" s="4">
        <v>15000000</v>
      </c>
      <c r="C84" t="s">
        <v>57</v>
      </c>
    </row>
    <row r="85" spans="1:3" x14ac:dyDescent="0.25">
      <c r="A85" s="1"/>
      <c r="B85" s="3"/>
      <c r="C85" s="1"/>
    </row>
    <row r="87" spans="1:3" x14ac:dyDescent="0.25">
      <c r="A87" t="s">
        <v>58</v>
      </c>
      <c r="B87" s="2">
        <v>45464000</v>
      </c>
      <c r="C87" t="s">
        <v>59</v>
      </c>
    </row>
    <row r="88" spans="1:3" x14ac:dyDescent="0.25">
      <c r="C88" t="s">
        <v>60</v>
      </c>
    </row>
    <row r="89" spans="1:3" x14ac:dyDescent="0.25">
      <c r="C89" t="s">
        <v>61</v>
      </c>
    </row>
    <row r="90" spans="1:3" x14ac:dyDescent="0.25">
      <c r="C90" t="s">
        <v>62</v>
      </c>
    </row>
    <row r="91" spans="1:3" x14ac:dyDescent="0.25">
      <c r="C91" t="s">
        <v>63</v>
      </c>
    </row>
    <row r="92" spans="1:3" x14ac:dyDescent="0.25">
      <c r="C92" t="s">
        <v>64</v>
      </c>
    </row>
    <row r="93" spans="1:3" x14ac:dyDescent="0.25">
      <c r="C93" t="s">
        <v>65</v>
      </c>
    </row>
    <row r="94" spans="1:3" x14ac:dyDescent="0.25">
      <c r="C94" t="s">
        <v>66</v>
      </c>
    </row>
    <row r="95" spans="1:3" x14ac:dyDescent="0.25">
      <c r="B95" s="4"/>
      <c r="C95" t="s">
        <v>67</v>
      </c>
    </row>
    <row r="96" spans="1:3" x14ac:dyDescent="0.25">
      <c r="A96" s="1"/>
      <c r="B96" s="3"/>
      <c r="C96" s="1"/>
    </row>
    <row r="98" spans="6:6" x14ac:dyDescent="0.25">
      <c r="F98" s="2"/>
    </row>
  </sheetData>
  <printOptions horizontalCentered="1"/>
  <pageMargins left="0.17" right="0.17" top="0.75" bottom="0.97" header="0.3" footer="0.28999999999999998"/>
  <pageSetup orientation="portrait" r:id="rId1"/>
  <headerFooter>
    <oddFooter>&amp;L&amp;10&amp;Z&amp;F&amp;R&amp;10&amp;D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C444-CC38-4162-9CF8-109086F388FA}">
  <dimension ref="A1:L89"/>
  <sheetViews>
    <sheetView tabSelected="1" workbookViewId="0">
      <selection activeCell="G11" sqref="G11"/>
    </sheetView>
  </sheetViews>
  <sheetFormatPr defaultRowHeight="15" x14ac:dyDescent="0.25"/>
  <cols>
    <col min="1" max="1" width="19.28515625" customWidth="1"/>
    <col min="2" max="2" width="15.5703125" style="2" customWidth="1"/>
    <col min="3" max="3" width="40.7109375" bestFit="1" customWidth="1"/>
  </cols>
  <sheetData>
    <row r="1" spans="1:12" x14ac:dyDescent="0.25">
      <c r="A1" t="s">
        <v>0</v>
      </c>
    </row>
    <row r="2" spans="1:12" x14ac:dyDescent="0.25">
      <c r="A2" t="s">
        <v>73</v>
      </c>
    </row>
    <row r="5" spans="1:12" x14ac:dyDescent="0.25">
      <c r="A5" s="1" t="s">
        <v>2</v>
      </c>
      <c r="B5" s="3" t="s">
        <v>3</v>
      </c>
      <c r="C5" s="1" t="s">
        <v>4</v>
      </c>
    </row>
    <row r="6" spans="1:12" x14ac:dyDescent="0.25">
      <c r="A6" s="11"/>
      <c r="B6" s="4"/>
      <c r="C6" s="11"/>
      <c r="D6" s="7"/>
      <c r="J6" s="8"/>
      <c r="K6" s="9"/>
      <c r="L6" s="10"/>
    </row>
    <row r="7" spans="1:12" x14ac:dyDescent="0.25">
      <c r="A7" s="11" t="s">
        <v>68</v>
      </c>
      <c r="B7" s="4">
        <v>125000000</v>
      </c>
      <c r="C7" s="11" t="s">
        <v>69</v>
      </c>
      <c r="D7" s="7"/>
    </row>
    <row r="8" spans="1:12" x14ac:dyDescent="0.25">
      <c r="B8" s="4"/>
      <c r="C8" t="s">
        <v>70</v>
      </c>
      <c r="D8" s="7"/>
    </row>
    <row r="9" spans="1:12" x14ac:dyDescent="0.25">
      <c r="B9" s="4"/>
      <c r="C9" t="s">
        <v>71</v>
      </c>
      <c r="D9" s="7"/>
    </row>
    <row r="10" spans="1:12" x14ac:dyDescent="0.25">
      <c r="B10" s="4"/>
      <c r="C10" t="s">
        <v>72</v>
      </c>
    </row>
    <row r="11" spans="1:12" x14ac:dyDescent="0.25">
      <c r="B11" s="4"/>
    </row>
    <row r="12" spans="1:12" x14ac:dyDescent="0.25">
      <c r="A12" s="5"/>
      <c r="B12" s="6"/>
      <c r="C12" s="5"/>
    </row>
    <row r="13" spans="1:12" x14ac:dyDescent="0.25">
      <c r="A13" t="s">
        <v>5</v>
      </c>
      <c r="B13" s="4">
        <v>75000000</v>
      </c>
      <c r="C13" t="s">
        <v>6</v>
      </c>
    </row>
    <row r="14" spans="1:12" x14ac:dyDescent="0.25">
      <c r="B14" s="4"/>
      <c r="C14" t="s">
        <v>7</v>
      </c>
    </row>
    <row r="15" spans="1:12" x14ac:dyDescent="0.25">
      <c r="B15" s="4"/>
      <c r="C15" t="s">
        <v>8</v>
      </c>
    </row>
    <row r="16" spans="1:12" x14ac:dyDescent="0.25">
      <c r="A16" s="1"/>
      <c r="B16" s="3"/>
      <c r="C16" s="1"/>
    </row>
    <row r="17" spans="1:3" x14ac:dyDescent="0.25">
      <c r="A17" s="5"/>
      <c r="B17" s="6"/>
      <c r="C17" s="5"/>
    </row>
    <row r="18" spans="1:3" x14ac:dyDescent="0.25">
      <c r="A18" t="s">
        <v>9</v>
      </c>
      <c r="B18" s="2">
        <v>96000000</v>
      </c>
      <c r="C18" t="s">
        <v>10</v>
      </c>
    </row>
    <row r="19" spans="1:3" x14ac:dyDescent="0.25">
      <c r="C19" t="s">
        <v>11</v>
      </c>
    </row>
    <row r="20" spans="1:3" x14ac:dyDescent="0.25">
      <c r="C20" t="s">
        <v>12</v>
      </c>
    </row>
    <row r="21" spans="1:3" x14ac:dyDescent="0.25">
      <c r="C21" t="s">
        <v>13</v>
      </c>
    </row>
    <row r="22" spans="1:3" x14ac:dyDescent="0.25">
      <c r="C22" t="s">
        <v>14</v>
      </c>
    </row>
    <row r="23" spans="1:3" x14ac:dyDescent="0.25">
      <c r="C23" t="s">
        <v>15</v>
      </c>
    </row>
    <row r="24" spans="1:3" x14ac:dyDescent="0.25">
      <c r="B24" s="4"/>
    </row>
    <row r="25" spans="1:3" x14ac:dyDescent="0.25">
      <c r="A25" s="5"/>
      <c r="B25" s="6"/>
      <c r="C25" s="5"/>
    </row>
    <row r="26" spans="1:3" x14ac:dyDescent="0.25">
      <c r="A26" t="s">
        <v>16</v>
      </c>
      <c r="B26" s="4">
        <v>18350000</v>
      </c>
      <c r="C26" t="s">
        <v>17</v>
      </c>
    </row>
    <row r="27" spans="1:3" x14ac:dyDescent="0.25">
      <c r="A27" s="1"/>
      <c r="B27" s="3"/>
      <c r="C27" s="1"/>
    </row>
    <row r="28" spans="1:3" x14ac:dyDescent="0.25">
      <c r="B28" s="4"/>
    </row>
    <row r="29" spans="1:3" x14ac:dyDescent="0.25">
      <c r="A29" t="s">
        <v>18</v>
      </c>
      <c r="B29" s="2">
        <v>99495000</v>
      </c>
      <c r="C29" t="s">
        <v>19</v>
      </c>
    </row>
    <row r="30" spans="1:3" x14ac:dyDescent="0.25">
      <c r="C30" t="s">
        <v>20</v>
      </c>
    </row>
    <row r="31" spans="1:3" x14ac:dyDescent="0.25">
      <c r="A31" s="1"/>
      <c r="B31" s="3"/>
      <c r="C31" s="1"/>
    </row>
    <row r="32" spans="1:3" x14ac:dyDescent="0.25">
      <c r="B32" s="4"/>
    </row>
    <row r="33" spans="1:3" x14ac:dyDescent="0.25">
      <c r="A33" t="s">
        <v>21</v>
      </c>
      <c r="B33" s="2">
        <v>44600000</v>
      </c>
      <c r="C33" t="s">
        <v>22</v>
      </c>
    </row>
    <row r="34" spans="1:3" x14ac:dyDescent="0.25">
      <c r="A34" s="1"/>
      <c r="B34" s="3"/>
      <c r="C34" s="1"/>
    </row>
    <row r="35" spans="1:3" x14ac:dyDescent="0.25">
      <c r="B35" s="4"/>
    </row>
    <row r="36" spans="1:3" x14ac:dyDescent="0.25">
      <c r="A36" t="s">
        <v>23</v>
      </c>
      <c r="B36" s="2">
        <v>88010000</v>
      </c>
      <c r="C36" t="s">
        <v>19</v>
      </c>
    </row>
    <row r="37" spans="1:3" x14ac:dyDescent="0.25">
      <c r="C37" t="s">
        <v>24</v>
      </c>
    </row>
    <row r="38" spans="1:3" x14ac:dyDescent="0.25">
      <c r="C38" t="s">
        <v>25</v>
      </c>
    </row>
    <row r="39" spans="1:3" x14ac:dyDescent="0.25">
      <c r="C39" t="s">
        <v>26</v>
      </c>
    </row>
    <row r="40" spans="1:3" x14ac:dyDescent="0.25">
      <c r="C40" t="s">
        <v>27</v>
      </c>
    </row>
    <row r="41" spans="1:3" x14ac:dyDescent="0.25">
      <c r="C41" t="s">
        <v>28</v>
      </c>
    </row>
    <row r="42" spans="1:3" x14ac:dyDescent="0.25">
      <c r="C42" t="s">
        <v>29</v>
      </c>
    </row>
    <row r="43" spans="1:3" x14ac:dyDescent="0.25">
      <c r="C43" t="s">
        <v>30</v>
      </c>
    </row>
    <row r="44" spans="1:3" x14ac:dyDescent="0.25">
      <c r="A44" s="1"/>
      <c r="B44" s="3"/>
      <c r="C44" s="1"/>
    </row>
    <row r="45" spans="1:3" x14ac:dyDescent="0.25">
      <c r="B45" s="4"/>
    </row>
    <row r="46" spans="1:3" x14ac:dyDescent="0.25">
      <c r="A46" t="s">
        <v>31</v>
      </c>
      <c r="B46" s="2">
        <v>153000000</v>
      </c>
      <c r="C46" t="s">
        <v>32</v>
      </c>
    </row>
    <row r="47" spans="1:3" x14ac:dyDescent="0.25">
      <c r="C47" t="s">
        <v>33</v>
      </c>
    </row>
    <row r="48" spans="1:3" x14ac:dyDescent="0.25">
      <c r="C48" t="s">
        <v>34</v>
      </c>
    </row>
    <row r="49" spans="1:3" x14ac:dyDescent="0.25">
      <c r="C49" t="s">
        <v>35</v>
      </c>
    </row>
    <row r="50" spans="1:3" x14ac:dyDescent="0.25">
      <c r="C50" t="s">
        <v>36</v>
      </c>
    </row>
    <row r="51" spans="1:3" x14ac:dyDescent="0.25">
      <c r="C51" t="s">
        <v>37</v>
      </c>
    </row>
    <row r="52" spans="1:3" x14ac:dyDescent="0.25">
      <c r="C52" t="s">
        <v>38</v>
      </c>
    </row>
    <row r="53" spans="1:3" x14ac:dyDescent="0.25">
      <c r="A53" s="1"/>
      <c r="B53" s="3"/>
      <c r="C53" s="1"/>
    </row>
    <row r="55" spans="1:3" x14ac:dyDescent="0.25">
      <c r="A55" t="s">
        <v>39</v>
      </c>
      <c r="B55" s="2">
        <v>95000000</v>
      </c>
      <c r="C55" t="s">
        <v>40</v>
      </c>
    </row>
    <row r="56" spans="1:3" x14ac:dyDescent="0.25">
      <c r="C56" t="s">
        <v>41</v>
      </c>
    </row>
    <row r="57" spans="1:3" x14ac:dyDescent="0.25">
      <c r="C57" t="s">
        <v>42</v>
      </c>
    </row>
    <row r="58" spans="1:3" x14ac:dyDescent="0.25">
      <c r="C58" t="s">
        <v>43</v>
      </c>
    </row>
    <row r="59" spans="1:3" x14ac:dyDescent="0.25">
      <c r="C59" t="s">
        <v>44</v>
      </c>
    </row>
    <row r="60" spans="1:3" x14ac:dyDescent="0.25">
      <c r="A60" s="1"/>
      <c r="B60" s="3"/>
      <c r="C60" s="1"/>
    </row>
    <row r="62" spans="1:3" x14ac:dyDescent="0.25">
      <c r="A62" t="s">
        <v>45</v>
      </c>
      <c r="B62" s="2">
        <v>1420000</v>
      </c>
      <c r="C62" t="s">
        <v>46</v>
      </c>
    </row>
    <row r="63" spans="1:3" x14ac:dyDescent="0.25">
      <c r="C63" t="s">
        <v>47</v>
      </c>
    </row>
    <row r="64" spans="1:3" x14ac:dyDescent="0.25">
      <c r="A64" s="1"/>
      <c r="B64" s="3"/>
      <c r="C64" s="1"/>
    </row>
    <row r="66" spans="1:3" x14ac:dyDescent="0.25">
      <c r="A66" t="s">
        <v>48</v>
      </c>
      <c r="B66" s="2">
        <f>106365000-1420000</f>
        <v>104945000</v>
      </c>
      <c r="C66" t="s">
        <v>49</v>
      </c>
    </row>
    <row r="67" spans="1:3" x14ac:dyDescent="0.25">
      <c r="C67" t="s">
        <v>50</v>
      </c>
    </row>
    <row r="68" spans="1:3" x14ac:dyDescent="0.25">
      <c r="C68" t="s">
        <v>51</v>
      </c>
    </row>
    <row r="69" spans="1:3" x14ac:dyDescent="0.25">
      <c r="C69" t="s">
        <v>52</v>
      </c>
    </row>
    <row r="70" spans="1:3" x14ac:dyDescent="0.25">
      <c r="C70" t="s">
        <v>53</v>
      </c>
    </row>
    <row r="71" spans="1:3" x14ac:dyDescent="0.25">
      <c r="C71" t="s">
        <v>54</v>
      </c>
    </row>
    <row r="72" spans="1:3" x14ac:dyDescent="0.25">
      <c r="C72" t="s">
        <v>55</v>
      </c>
    </row>
    <row r="73" spans="1:3" x14ac:dyDescent="0.25">
      <c r="A73" s="1"/>
      <c r="B73" s="3"/>
      <c r="C73" s="1"/>
    </row>
    <row r="75" spans="1:3" x14ac:dyDescent="0.25">
      <c r="A75" t="s">
        <v>56</v>
      </c>
      <c r="B75" s="4">
        <v>15000000</v>
      </c>
      <c r="C75" t="s">
        <v>57</v>
      </c>
    </row>
    <row r="76" spans="1:3" x14ac:dyDescent="0.25">
      <c r="A76" s="1"/>
      <c r="B76" s="3"/>
      <c r="C76" s="1"/>
    </row>
    <row r="78" spans="1:3" x14ac:dyDescent="0.25">
      <c r="A78" t="s">
        <v>58</v>
      </c>
      <c r="B78" s="2">
        <v>45464000</v>
      </c>
      <c r="C78" t="s">
        <v>59</v>
      </c>
    </row>
    <row r="79" spans="1:3" x14ac:dyDescent="0.25">
      <c r="C79" t="s">
        <v>60</v>
      </c>
    </row>
    <row r="80" spans="1:3" x14ac:dyDescent="0.25">
      <c r="C80" t="s">
        <v>61</v>
      </c>
    </row>
    <row r="81" spans="1:6" x14ac:dyDescent="0.25">
      <c r="C81" t="s">
        <v>62</v>
      </c>
    </row>
    <row r="82" spans="1:6" x14ac:dyDescent="0.25">
      <c r="C82" t="s">
        <v>63</v>
      </c>
    </row>
    <row r="83" spans="1:6" x14ac:dyDescent="0.25">
      <c r="C83" t="s">
        <v>64</v>
      </c>
    </row>
    <row r="84" spans="1:6" x14ac:dyDescent="0.25">
      <c r="C84" t="s">
        <v>65</v>
      </c>
    </row>
    <row r="85" spans="1:6" x14ac:dyDescent="0.25">
      <c r="C85" t="s">
        <v>66</v>
      </c>
    </row>
    <row r="86" spans="1:6" x14ac:dyDescent="0.25">
      <c r="B86" s="4"/>
      <c r="C86" t="s">
        <v>67</v>
      </c>
    </row>
    <row r="87" spans="1:6" x14ac:dyDescent="0.25">
      <c r="A87" s="1"/>
      <c r="B87" s="3"/>
      <c r="C87" s="1"/>
    </row>
    <row r="89" spans="1:6" x14ac:dyDescent="0.25">
      <c r="F89" s="2"/>
    </row>
  </sheetData>
  <printOptions horizontalCentered="1"/>
  <pageMargins left="0.17" right="0.17" top="0.75" bottom="0.97" header="0.3" footer="0.28999999999999998"/>
  <pageSetup orientation="portrait" r:id="rId1"/>
  <headerFooter>
    <oddFooter>&amp;L&amp;10&amp;Z&amp;F&amp;R&amp;10&amp;D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4D968A7751D44894CAC4F42CA5E773" ma:contentTypeVersion="18" ma:contentTypeDescription="Create a new document." ma:contentTypeScope="" ma:versionID="5cec28bc7310af3840b81185eb9f5afe">
  <xsd:schema xmlns:xsd="http://www.w3.org/2001/XMLSchema" xmlns:xs="http://www.w3.org/2001/XMLSchema" xmlns:p="http://schemas.microsoft.com/office/2006/metadata/properties" xmlns:ns2="8dbf3aa0-7301-41ed-9c5e-7670605d4daf" xmlns:ns3="203d9b92-456e-46ae-8638-1069528f282a" targetNamespace="http://schemas.microsoft.com/office/2006/metadata/properties" ma:root="true" ma:fieldsID="e51d7ed1a2083de7eee88a461f614637" ns2:_="" ns3:_="">
    <xsd:import namespace="8dbf3aa0-7301-41ed-9c5e-7670605d4daf"/>
    <xsd:import namespace="203d9b92-456e-46ae-8638-1069528f28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f3aa0-7301-41ed-9c5e-7670605d4d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fe4f139-5f2f-4806-9b3d-d883ffc38a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24" nillable="true" ma:displayName="Status" ma:format="Dropdown" ma:indexed="true" ma:internalName="Status">
      <xsd:simpleType>
        <xsd:restriction base="dms:Choice">
          <xsd:enumeration value="Needs Review"/>
          <xsd:enumeration value="Complete"/>
          <xsd:enumeration value="Pending"/>
        </xsd:restriction>
      </xsd:simpleType>
    </xsd:element>
    <xsd:element name="Comments" ma:index="25" nillable="true" ma:displayName="Comments " ma:format="Dropdown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d9b92-456e-46ae-8638-1069528f28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39fb5f-34d8-4717-9919-c775333593af}" ma:internalName="TaxCatchAll" ma:showField="CatchAllData" ma:web="203d9b92-456e-46ae-8638-1069528f28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bf3aa0-7301-41ed-9c5e-7670605d4daf">
      <Terms xmlns="http://schemas.microsoft.com/office/infopath/2007/PartnerControls"/>
    </lcf76f155ced4ddcb4097134ff3c332f>
    <TaxCatchAll xmlns="203d9b92-456e-46ae-8638-1069528f282a" xsi:nil="true"/>
    <Status xmlns="8dbf3aa0-7301-41ed-9c5e-7670605d4daf" xsi:nil="true"/>
    <Comments xmlns="8dbf3aa0-7301-41ed-9c5e-7670605d4d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1ACA96-3ED2-43FB-8A4F-1A212BFC0328}"/>
</file>

<file path=customXml/itemProps2.xml><?xml version="1.0" encoding="utf-8"?>
<ds:datastoreItem xmlns:ds="http://schemas.openxmlformats.org/officeDocument/2006/customXml" ds:itemID="{C61069C2-AE36-4C59-93FF-DF96B11BB242}">
  <ds:schemaRefs>
    <ds:schemaRef ds:uri="http://schemas.microsoft.com/office/2006/metadata/properties"/>
    <ds:schemaRef ds:uri="http://schemas.microsoft.com/office/infopath/2007/PartnerControls"/>
    <ds:schemaRef ds:uri="8dbf3aa0-7301-41ed-9c5e-7670605d4daf"/>
    <ds:schemaRef ds:uri="203d9b92-456e-46ae-8638-1069528f282a"/>
  </ds:schemaRefs>
</ds:datastoreItem>
</file>

<file path=customXml/itemProps3.xml><?xml version="1.0" encoding="utf-8"?>
<ds:datastoreItem xmlns:ds="http://schemas.openxmlformats.org/officeDocument/2006/customXml" ds:itemID="{E1E3A8F2-BC83-45A1-BF14-03D7C3C20D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As of FY2025</vt:lpstr>
      <vt:lpstr>As of FY2024</vt:lpstr>
      <vt:lpstr>'As of FY2024'!Print_Titles</vt:lpstr>
      <vt:lpstr>'As of FY2025'!Print_Titles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Messer</dc:creator>
  <cp:keywords/>
  <dc:description/>
  <cp:lastModifiedBy>Eva Barton</cp:lastModifiedBy>
  <cp:revision/>
  <cp:lastPrinted>2025-06-25T21:50:22Z</cp:lastPrinted>
  <dcterms:created xsi:type="dcterms:W3CDTF">2020-06-17T19:17:05Z</dcterms:created>
  <dcterms:modified xsi:type="dcterms:W3CDTF">2025-06-25T22:00:01Z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0x010100F04D968A7751D44894CAC4F42CA5E773</vt:lpwstr>
  </property>
  <property fmtid="{D5CDD505-2E9C-101B-9397-08002B2CF9AE}" pid="3" name="Order">
    <vt:r8>58531600</vt:r8>
  </property>
  <property fmtid="{D5CDD505-2E9C-101B-9397-08002B2CF9AE}" pid="4" name="MediaServiceImageTags">
    <vt:lpwstr/>
  </property>
</Properties>
</file>